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showInkAnnotation="0" autoCompressPictures="0"/>
  <mc:AlternateContent xmlns:mc="http://schemas.openxmlformats.org/markup-compatibility/2006">
    <mc:Choice Requires="x15">
      <x15ac:absPath xmlns:x15ac="http://schemas.microsoft.com/office/spreadsheetml/2010/11/ac" url="D:\EDD\Diplome labellisation\Outil Excel\"/>
    </mc:Choice>
  </mc:AlternateContent>
  <xr:revisionPtr revIDLastSave="0" documentId="8_{A6C4FAEC-A311-43EA-9ABB-76EDF6589252}" xr6:coauthVersionLast="45" xr6:coauthVersionMax="45" xr10:uidLastSave="{00000000-0000-0000-0000-000000000000}"/>
  <bookViews>
    <workbookView xWindow="-120" yWindow="-120" windowWidth="29040" windowHeight="15840" tabRatio="804" activeTab="1" xr2:uid="{00000000-000D-0000-FFFF-FFFF00000000}"/>
  </bookViews>
  <sheets>
    <sheet name="Rappel de la démarche E3D" sheetId="1" r:id="rId1"/>
    <sheet name="Grille d'auto-positionnement" sheetId="2" r:id="rId2"/>
    <sheet name="Tableau de synthèse" sheetId="3" state="hidden" r:id="rId3"/>
    <sheet name="Résultat du positionnement" sheetId="4" r:id="rId4"/>
  </sheets>
  <definedNames>
    <definedName name="_xlnm.Print_Area" localSheetId="1">'Grille d''auto-positionnement'!$A$1:$B$62</definedName>
  </definedNames>
  <calcPr calcId="181029"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K1" i="4" l="1"/>
  <c r="C21" i="3"/>
  <c r="B4" i="4"/>
  <c r="F4" i="4"/>
  <c r="C26" i="3"/>
  <c r="B6" i="4"/>
  <c r="F6" i="4"/>
  <c r="C23" i="3"/>
  <c r="C3" i="3"/>
  <c r="C5" i="3"/>
  <c r="C22" i="3"/>
  <c r="C24" i="3"/>
  <c r="C25" i="3"/>
  <c r="C27" i="3"/>
  <c r="C28" i="3"/>
  <c r="C6" i="3"/>
  <c r="C7" i="3"/>
  <c r="C8" i="3"/>
  <c r="C9" i="3"/>
  <c r="C10" i="3"/>
  <c r="C11" i="3"/>
  <c r="C12" i="3"/>
  <c r="C13" i="3"/>
  <c r="C14" i="3"/>
  <c r="C15" i="3"/>
  <c r="C16" i="3"/>
  <c r="C17" i="3"/>
  <c r="C18" i="3"/>
  <c r="C19" i="3"/>
  <c r="C20" i="3"/>
  <c r="C29" i="3"/>
  <c r="B8" i="4"/>
  <c r="F8" i="4"/>
  <c r="D5" i="3"/>
  <c r="D13" i="3"/>
  <c r="D21" i="3"/>
  <c r="B10" i="4"/>
  <c r="F10" i="4"/>
</calcChain>
</file>

<file path=xl/sharedStrings.xml><?xml version="1.0" encoding="utf-8"?>
<sst xmlns="http://schemas.openxmlformats.org/spreadsheetml/2006/main" count="71" uniqueCount="63">
  <si>
    <t>Positionnement E3D</t>
  </si>
  <si>
    <t>Date du positionnement :</t>
  </si>
  <si>
    <t>Fonction :</t>
  </si>
  <si>
    <t>Positionnement réalisé par :</t>
  </si>
  <si>
    <t>email :</t>
  </si>
  <si>
    <t>Téléphone :</t>
  </si>
  <si>
    <t xml:space="preserve"> Placez une "x" dans les cellules correspondantes</t>
  </si>
  <si>
    <t>Item réalisé</t>
  </si>
  <si>
    <t>RP</t>
  </si>
  <si>
    <t>Items EDD validés</t>
  </si>
  <si>
    <t>Nombre d'items potentiellement validés :</t>
  </si>
  <si>
    <t></t>
  </si>
  <si>
    <t>Domaine 1</t>
  </si>
  <si>
    <t>Domaine 2</t>
  </si>
  <si>
    <t>Domaine 3</t>
  </si>
  <si>
    <t>Nbre d'items cochés</t>
  </si>
  <si>
    <t>domaine 1</t>
  </si>
  <si>
    <t>domaine 2</t>
  </si>
  <si>
    <t>domaine 3</t>
  </si>
  <si>
    <t>Bonne répartition des items entre les domaines :</t>
  </si>
  <si>
    <t>Résultat de l'auto-positionnement E3D</t>
  </si>
  <si>
    <t>RNE :</t>
  </si>
  <si>
    <t>LABELLISATION E3D</t>
  </si>
  <si>
    <t>La circulaire du 5 février 2015 engageant la 4ème phase de généralisation de l’EDD incite les écoles et les établissements à entrer dans une démarche E3D et à solliciter le label E3D.</t>
  </si>
  <si>
    <t>La charte académique actualisée est adossée au référentiel national de labellisation publié au B.O.E.N. n°31 du 29 août 2013.</t>
  </si>
  <si>
    <t>Désormais cette charte est unique pour le premier et le second degrés. Elle est divisée en 24 items répartis en trois domaines :
- pilotage E.D.D.
- action pédagogique, éducative et formation
- gestion durable de l’école ou de l’établissement.</t>
  </si>
  <si>
    <t>Ecoécole, démarche Agenda 21, écolycée, …</t>
  </si>
  <si>
    <t>Saisir ci-dessous le nom du dispositif</t>
  </si>
  <si>
    <t xml:space="preserve"> Placez une croix "x" dans les cellules correspondantes</t>
  </si>
  <si>
    <t>Domaine 1 : Action pédagogique, éducative et formation.</t>
  </si>
  <si>
    <r>
      <t>8.</t>
    </r>
    <r>
      <rPr>
        <sz val="12"/>
        <color theme="1"/>
        <rFont val="Calibri"/>
        <family val="2"/>
        <scheme val="minor"/>
      </rPr>
      <t xml:space="preserve"> L'établissement définit un lieu privilégié de conservation de la mémoire de l'E3D, des ressources identifiées dans le territoire et de la culture « développement durable » sous la forme de son choix (numérique, CDI, ENT...). </t>
    </r>
  </si>
  <si>
    <t>Domaine 2 : Gestion durable de l'établissement.</t>
  </si>
  <si>
    <t>Domaine 3 : Pilotage de l’Éducation au Développement Durable au sein de l'établissement.</t>
  </si>
  <si>
    <r>
      <t xml:space="preserve">24. </t>
    </r>
    <r>
      <rPr>
        <sz val="12"/>
        <color theme="1"/>
        <rFont val="Calibri"/>
        <family val="2"/>
        <scheme val="minor"/>
      </rPr>
      <t>Le comité de pilotage « E3D » informe la communauté scolaire et les partenaires de l'avancée des projets : communication interne et externe. Les projets et actions EDD sont partagées avec d'autres acteurs (dont les autorités académiques) et valorisées. Les outils numériques sont un support majeur de cette entreprise de communication.</t>
    </r>
  </si>
  <si>
    <t>Un comité de pilotage E3D ou instance équivallente impulse et met en cohérence les actions E3D.</t>
  </si>
  <si>
    <r>
      <t>3.</t>
    </r>
    <r>
      <rPr>
        <sz val="12"/>
        <color theme="1"/>
        <rFont val="Calibri"/>
        <family val="2"/>
        <scheme val="minor"/>
      </rPr>
      <t xml:space="preserve"> Des actions pédagogiques sont conduites en partenariat avec des structures économiques, culturelles ou environnementales et / ou avec les collectivités territoriales et aboutissent à des productions d’élèves.  Des actions d’éducation au développement et à la solidarité internationale sont conduites dans le cadre de partenariats européens et / ou de partenariats Nord / Sud (jumelage, échanges…).</t>
    </r>
  </si>
  <si>
    <r>
      <t xml:space="preserve">6. </t>
    </r>
    <r>
      <rPr>
        <sz val="12"/>
        <color theme="1"/>
        <rFont val="Calibri"/>
        <family val="2"/>
        <scheme val="minor"/>
      </rPr>
      <t xml:space="preserve">Des professeurs ont suivi des formations sur l’EDD (disciplinaires ou transversales) ou des séances d’information conduites par des partenaires au cours des cinq dernières années. </t>
    </r>
  </si>
  <si>
    <r>
      <t xml:space="preserve">7. </t>
    </r>
    <r>
      <rPr>
        <sz val="12"/>
        <color theme="1"/>
        <rFont val="Calibri"/>
        <family val="2"/>
        <scheme val="minor"/>
      </rPr>
      <t>Une formation inter catégorielle des personnels sur le fonctionnement d’un établissement E3D a eu lieu ou est programmée. Des animations, des formations internes sont proposées aux différentes catégories de personnels.</t>
    </r>
  </si>
  <si>
    <r>
      <t xml:space="preserve">10. </t>
    </r>
    <r>
      <rPr>
        <sz val="12"/>
        <color theme="1"/>
        <rFont val="Calibri"/>
        <family val="2"/>
        <scheme val="minor"/>
      </rPr>
      <t xml:space="preserve">Les responsables de la restauration scolaire mettent en place régulièrement des actions allant dans le sens de circuits courts, ou d’une alimentation issue de l’agriculture biologique et / ou du commerce équitable. </t>
    </r>
  </si>
  <si>
    <r>
      <t>21.</t>
    </r>
    <r>
      <rPr>
        <sz val="12"/>
        <color theme="1"/>
        <rFont val="Calibri"/>
        <family val="2"/>
        <scheme val="minor"/>
      </rPr>
      <t xml:space="preserve"> Le comité de pilotage « E3D » noue et formalise des partenariats spécifiques, avec des universités, des collectivités locales, des services déconcentrés de l'état, des entreprises ou des associations.  </t>
    </r>
  </si>
  <si>
    <t>Ecole</t>
  </si>
  <si>
    <t>Ecole :</t>
  </si>
  <si>
    <t>La démarche de l'école est déjà reconnue dans le cadre d'une procédure :</t>
  </si>
  <si>
    <r>
      <t xml:space="preserve">1. </t>
    </r>
    <r>
      <rPr>
        <sz val="12"/>
        <color theme="1"/>
        <rFont val="Calibri"/>
        <family val="2"/>
        <scheme val="minor"/>
      </rPr>
      <t xml:space="preserve">L’Éducation au Développement Durable est mise en œuvre au moins à travers les deux thématiques inscrites dans les programmes de géographie et de sciences au cycle 3 (eau et déchets). Les démarches pédagogiques retenues permettent d’aborder les 3 piliers du développement durable. </t>
    </r>
  </si>
  <si>
    <r>
      <t xml:space="preserve">2. </t>
    </r>
    <r>
      <rPr>
        <sz val="12"/>
        <color theme="1"/>
        <rFont val="Calibri"/>
        <family val="2"/>
        <scheme val="minor"/>
      </rPr>
      <t xml:space="preserve">Une fois dans l’année, les élèves sont impliqués dans un projet interdisciplinaire autour d'une problématique relative au développement durable impliquant l'intervention de plusieurs enseignants et de partenaires le cas échéant. </t>
    </r>
  </si>
  <si>
    <r>
      <t>4.</t>
    </r>
    <r>
      <rPr>
        <sz val="12"/>
        <color theme="1"/>
        <rFont val="Calibri"/>
        <family val="2"/>
        <scheme val="minor"/>
      </rPr>
      <t xml:space="preserve"> L'équipe pédagogique ou l'équipe "vie scolaire" favorise l’éducation à la citoyenneté (« Avoir un comportement responsable » ; « Faire preuve d’initiative ») dans le cadre des actions E3D ou d’autres actions conduites dans l’école. Le règlement intérieur fait explicitement référence à la démarche d’Éducation au Développement Durable.</t>
    </r>
  </si>
  <si>
    <r>
      <t xml:space="preserve">5. </t>
    </r>
    <r>
      <rPr>
        <sz val="12"/>
        <color theme="1"/>
        <rFont val="Calibri"/>
        <family val="2"/>
        <scheme val="minor"/>
      </rPr>
      <t xml:space="preserve">La démarche E3D donne un cadre fédérateur aux projets ou activités mises en place dans l'école (classes de découverte, sorties scolaires, actions éducatives, etc.). Les éducations transversales (éducation à la santé, éducation à la responsabilité, à la prévention des risques, éducation au développement et à la solidarité internationale, éducation aux médias ou encore l'éducation artistique et culturelle) sont fédérées par la démarche E3D ou s’articulent avec elle.  </t>
    </r>
  </si>
  <si>
    <r>
      <t>9.</t>
    </r>
    <r>
      <rPr>
        <sz val="12"/>
        <color theme="1"/>
        <rFont val="Calibri"/>
        <family val="2"/>
        <scheme val="minor"/>
      </rPr>
      <t xml:space="preserve"> La politique de gestion durable de l'école s'inscrit également dans un projet pédagogique partagé par l'ensemble de la communauté éducative.</t>
    </r>
  </si>
  <si>
    <r>
      <t>11.</t>
    </r>
    <r>
      <rPr>
        <sz val="12"/>
        <color theme="1"/>
        <rFont val="Calibri"/>
        <family val="2"/>
        <scheme val="minor"/>
      </rPr>
      <t xml:space="preserve"> La gestion et la maintenance de l'école impliquent un rapprochement avec les collectivités territoriales et les organismes compétents et amènent l'école ou l'établissement à intégrer les relations existant entre les réalités sociales, économiques et environnementales locales. </t>
    </r>
  </si>
  <si>
    <r>
      <t>12.</t>
    </r>
    <r>
      <rPr>
        <sz val="12"/>
        <color theme="1"/>
        <rFont val="Calibri"/>
        <family val="2"/>
        <scheme val="minor"/>
      </rPr>
      <t xml:space="preserve"> L’aménagement extérieur de l’école, inscrit dans le territoire local, favorise la biodiversité et le bien-être de la communauté scolaire.</t>
    </r>
  </si>
  <si>
    <r>
      <t>13.</t>
    </r>
    <r>
      <rPr>
        <sz val="12"/>
        <color theme="1"/>
        <rFont val="Calibri"/>
        <family val="2"/>
        <scheme val="minor"/>
      </rPr>
      <t xml:space="preserve"> Une programmation de la gestion durable de l’énergie et une politique de gestion des fournitures sont mises en place dans l’école ; cela implique la recherche d’économie et un tri sélectif des déchets.</t>
    </r>
  </si>
  <si>
    <r>
      <t>14.</t>
    </r>
    <r>
      <rPr>
        <sz val="12"/>
        <color theme="1"/>
        <rFont val="Calibri"/>
        <family val="2"/>
        <scheme val="minor"/>
      </rPr>
      <t xml:space="preserve"> Les personnels de service et d'entretien s’impliquent au quotidien dans la gestion durable de l’école : utilisation de produits respectueux de l’environnement, tri des déchets… </t>
    </r>
  </si>
  <si>
    <r>
      <t>15.</t>
    </r>
    <r>
      <rPr>
        <sz val="12"/>
        <color theme="1"/>
        <rFont val="Calibri"/>
        <family val="2"/>
        <scheme val="minor"/>
      </rPr>
      <t xml:space="preserve"> Des actions favorisant la mobilité des acteurs au moindre coût carbone sont mises en place (pédibus, covoiturage, déplacement à bicyclette, etc.). </t>
    </r>
  </si>
  <si>
    <r>
      <t>16.</t>
    </r>
    <r>
      <rPr>
        <sz val="12"/>
        <color theme="1"/>
        <rFont val="Calibri"/>
        <family val="2"/>
        <scheme val="minor"/>
      </rPr>
      <t xml:space="preserve"> L'école est engagée dans une démarche d'amélioration continue de sa politique environnementale (démarche qualité).</t>
    </r>
  </si>
  <si>
    <r>
      <t xml:space="preserve">17. </t>
    </r>
    <r>
      <rPr>
        <sz val="12"/>
        <color theme="1"/>
        <rFont val="Calibri"/>
        <family val="2"/>
        <scheme val="minor"/>
      </rPr>
      <t xml:space="preserve">Un comité de pilotage E3D, représentant tous les acteurs de l’école (enseignants, élèves, parents d'élèves, personnels de l'accueil de loisirs, de la collectivité) impulse et met en cohérence les actions E3D. </t>
    </r>
  </si>
  <si>
    <r>
      <t>18.</t>
    </r>
    <r>
      <rPr>
        <sz val="12"/>
        <color theme="1"/>
        <rFont val="Calibri"/>
        <family val="2"/>
        <scheme val="minor"/>
      </rPr>
      <t xml:space="preserve"> Les élèves sont représentés au sein du comité de pilotage ou dans des instances spécifiques (conseil des élèves...) et sont force de propositions dans le domaine du développement durable.  </t>
    </r>
  </si>
  <si>
    <r>
      <t>19.</t>
    </r>
    <r>
      <rPr>
        <sz val="12"/>
        <color theme="1"/>
        <rFont val="Calibri"/>
        <family val="2"/>
        <scheme val="minor"/>
      </rPr>
      <t xml:space="preserve"> La démarche EDD de l’école est élaborée en concertation avec des instances existantes, comme le conseil des maîtres de l'école, le conseil école-collège. 
Elle permet de garantir pour tous les élèves une EDD. </t>
    </r>
  </si>
  <si>
    <r>
      <t xml:space="preserve">20. </t>
    </r>
    <r>
      <rPr>
        <sz val="12"/>
        <color theme="1"/>
        <rFont val="Calibri"/>
        <family val="2"/>
        <scheme val="minor"/>
      </rPr>
      <t>Le comité de pilotage « E3D » veille à ce que la démarche et les actions EDD entreprises dans l'école soient en cohérence avec les priorités du territoire à l'échelle locale, départementale ou régionale. Le cas échéant, la démarche « E3D » s'intègre dans les projets éducatifs territoriaux (PEDT).</t>
    </r>
  </si>
  <si>
    <r>
      <t>22.</t>
    </r>
    <r>
      <rPr>
        <sz val="12"/>
        <color theme="1"/>
        <rFont val="Calibri"/>
        <family val="2"/>
        <scheme val="minor"/>
      </rPr>
      <t xml:space="preserve"> Le projet d'école présente un axe ou un volet « développement durable » mettant en œuvre les 3 piliers (et le principe d’action du développement durable : « agir localement, penser globalement »). </t>
    </r>
  </si>
  <si>
    <r>
      <t>23.</t>
    </r>
    <r>
      <rPr>
        <sz val="12"/>
        <color theme="1"/>
        <rFont val="Calibri"/>
        <family val="2"/>
        <scheme val="minor"/>
      </rPr>
      <t xml:space="preserve"> Le directeur met à l’ordre du jour d’un conseil d’école la politique de l’école dans le domaine du développement durable au moins une fois dans l’année. </t>
    </r>
  </si>
  <si>
    <t>Le projet DD est inscrit dans le projet d’école :</t>
  </si>
  <si>
    <t>Adresse :</t>
  </si>
  <si>
    <t>Code postal + 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</si>
</sst>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quot; &quot;##&quot; &quot;##&quot; &quot;##&quot; &quot;##"/>
  </numFmts>
  <fonts count="30">
    <font>
      <sz val="12"/>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8"/>
      <color theme="1"/>
      <name val="Calibri"/>
      <family val="2"/>
      <scheme val="minor"/>
    </font>
    <font>
      <sz val="18"/>
      <color theme="1"/>
      <name val="Arial"/>
      <family val="2"/>
    </font>
    <font>
      <sz val="12"/>
      <color theme="1"/>
      <name val="Wingdings"/>
      <family val="2"/>
    </font>
    <font>
      <b/>
      <sz val="12"/>
      <color rgb="FF0000FF"/>
      <name val="Calibri"/>
      <family val="2"/>
      <scheme val="minor"/>
    </font>
    <font>
      <b/>
      <sz val="12"/>
      <color rgb="FFFF0000"/>
      <name val="Calibri"/>
      <family val="2"/>
      <scheme val="minor"/>
    </font>
    <font>
      <b/>
      <sz val="12"/>
      <color rgb="FF008000"/>
      <name val="Calibri"/>
      <family val="2"/>
      <scheme val="minor"/>
    </font>
    <font>
      <sz val="8"/>
      <name val="Calibri"/>
      <family val="2"/>
      <scheme val="minor"/>
    </font>
    <font>
      <b/>
      <sz val="22"/>
      <color theme="1"/>
      <name val="Arial"/>
      <family val="2"/>
    </font>
    <font>
      <sz val="16"/>
      <color theme="1"/>
      <name val="Calibri"/>
      <family val="2"/>
      <scheme val="minor"/>
    </font>
    <font>
      <b/>
      <sz val="16"/>
      <color theme="1"/>
      <name val="Century Gothic"/>
      <family val="2"/>
    </font>
    <font>
      <sz val="12"/>
      <color theme="1"/>
      <name val="Calibri"/>
      <family val="2"/>
      <scheme val="minor"/>
    </font>
    <font>
      <b/>
      <sz val="14"/>
      <color theme="1"/>
      <name val="Calibri"/>
      <family val="2"/>
      <scheme val="minor"/>
    </font>
    <font>
      <b/>
      <sz val="12"/>
      <color theme="1"/>
      <name val="Calibri"/>
      <family val="2"/>
      <scheme val="minor"/>
    </font>
    <font>
      <b/>
      <sz val="18"/>
      <color theme="1"/>
      <name val="Arial"/>
      <family val="2"/>
    </font>
    <font>
      <sz val="12"/>
      <color theme="1"/>
      <name val="Arial"/>
      <family val="2"/>
    </font>
    <font>
      <sz val="18"/>
      <color theme="1"/>
      <name val="Calibri"/>
      <family val="2"/>
      <scheme val="minor"/>
    </font>
    <font>
      <b/>
      <sz val="18"/>
      <color rgb="FF0000FF"/>
      <name val="Arial"/>
      <family val="2"/>
    </font>
    <font>
      <b/>
      <sz val="12"/>
      <color rgb="FF0000FF"/>
      <name val="Arial"/>
      <family val="2"/>
    </font>
    <font>
      <b/>
      <sz val="18"/>
      <color rgb="FFFF0000"/>
      <name val="Arial"/>
      <family val="2"/>
    </font>
    <font>
      <b/>
      <sz val="12"/>
      <color rgb="FFFF0000"/>
      <name val="Arial"/>
      <family val="2"/>
    </font>
    <font>
      <b/>
      <sz val="18"/>
      <color rgb="FF008000"/>
      <name val="Arial"/>
      <family val="2"/>
    </font>
    <font>
      <b/>
      <sz val="12"/>
      <color rgb="FF008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EF7F78"/>
        <bgColor indexed="64"/>
      </patternFill>
    </fill>
    <fill>
      <patternFill patternType="solid">
        <fgColor rgb="FF75FF80"/>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indexed="64"/>
      </right>
      <top/>
      <bottom style="thin">
        <color auto="1"/>
      </bottom>
      <diagonal/>
    </border>
  </borders>
  <cellStyleXfs count="22">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9">
    <xf numFmtId="0" fontId="0" fillId="0" borderId="0" xfId="0"/>
    <xf numFmtId="0" fontId="0" fillId="0" borderId="0" xfId="0" applyAlignment="1">
      <alignment horizontal="center"/>
    </xf>
    <xf numFmtId="0" fontId="2" fillId="0" borderId="0" xfId="0" applyFont="1" applyAlignment="1">
      <alignment horizontal="center"/>
    </xf>
    <xf numFmtId="0" fontId="9"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xf numFmtId="9" fontId="0" fillId="0" borderId="0" xfId="1" applyFont="1"/>
    <xf numFmtId="9" fontId="0" fillId="0" borderId="4" xfId="1" applyFont="1" applyBorder="1" applyAlignment="1">
      <alignment vertical="center"/>
    </xf>
    <xf numFmtId="0" fontId="11" fillId="3" borderId="3" xfId="0" applyFont="1" applyFill="1" applyBorder="1" applyAlignment="1">
      <alignment horizontal="left" vertical="center"/>
    </xf>
    <xf numFmtId="0" fontId="11" fillId="3" borderId="3" xfId="0" applyFont="1" applyFill="1" applyBorder="1" applyAlignment="1">
      <alignment horizontal="center"/>
    </xf>
    <xf numFmtId="0" fontId="12" fillId="4" borderId="3" xfId="0" applyFont="1" applyFill="1" applyBorder="1" applyAlignment="1">
      <alignment horizontal="left" vertical="center"/>
    </xf>
    <xf numFmtId="0" fontId="12" fillId="4" borderId="3" xfId="0" applyFont="1" applyFill="1" applyBorder="1" applyAlignment="1">
      <alignment horizontal="center"/>
    </xf>
    <xf numFmtId="0" fontId="13" fillId="5" borderId="3" xfId="0" applyFont="1" applyFill="1" applyBorder="1" applyAlignment="1">
      <alignment horizontal="left" vertical="center"/>
    </xf>
    <xf numFmtId="0" fontId="13" fillId="5" borderId="3" xfId="0" applyFont="1" applyFill="1" applyBorder="1" applyAlignment="1">
      <alignment horizontal="center"/>
    </xf>
    <xf numFmtId="9" fontId="11" fillId="3" borderId="3" xfId="1" applyFont="1" applyFill="1" applyBorder="1" applyAlignment="1">
      <alignment horizontal="center"/>
    </xf>
    <xf numFmtId="9" fontId="12" fillId="4" borderId="3" xfId="1" applyFont="1" applyFill="1" applyBorder="1" applyAlignment="1">
      <alignment horizontal="center"/>
    </xf>
    <xf numFmtId="9" fontId="13" fillId="5" borderId="3" xfId="1" applyFont="1" applyFill="1" applyBorder="1" applyAlignment="1">
      <alignment horizontal="center"/>
    </xf>
    <xf numFmtId="9" fontId="2" fillId="0" borderId="0" xfId="1" applyFont="1"/>
    <xf numFmtId="0" fontId="2" fillId="0" borderId="3" xfId="0" applyFont="1" applyBorder="1" applyAlignment="1">
      <alignment horizontal="center"/>
    </xf>
    <xf numFmtId="9" fontId="2" fillId="0" borderId="4" xfId="1" applyFont="1" applyBorder="1" applyAlignment="1">
      <alignment vertical="center"/>
    </xf>
    <xf numFmtId="0" fontId="0" fillId="0" borderId="0" xfId="0" applyProtection="1"/>
    <xf numFmtId="0" fontId="4" fillId="0" borderId="0" xfId="0" applyFont="1" applyProtection="1"/>
    <xf numFmtId="0" fontId="0" fillId="0" borderId="0" xfId="0" applyProtection="1">
      <protection hidden="1"/>
    </xf>
    <xf numFmtId="0" fontId="4" fillId="0" borderId="0" xfId="0" applyFont="1" applyAlignment="1" applyProtection="1">
      <alignment horizontal="left" vertical="center" wrapText="1"/>
      <protection hidden="1"/>
    </xf>
    <xf numFmtId="0" fontId="3"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0" xfId="0" applyFont="1" applyProtection="1">
      <protection hidden="1"/>
    </xf>
    <xf numFmtId="0" fontId="4" fillId="0" borderId="0" xfId="0" applyFont="1" applyAlignment="1" applyProtection="1">
      <alignment vertical="center"/>
      <protection hidden="1"/>
    </xf>
    <xf numFmtId="0" fontId="0" fillId="0" borderId="0" xfId="0" applyBorder="1"/>
    <xf numFmtId="0" fontId="18" fillId="0" borderId="0" xfId="0" applyFont="1"/>
    <xf numFmtId="0" fontId="19" fillId="0" borderId="0"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0" xfId="0" applyFont="1" applyFill="1" applyBorder="1" applyAlignment="1"/>
    <xf numFmtId="0" fontId="19" fillId="0" borderId="0" xfId="0" applyFont="1" applyFill="1" applyBorder="1" applyAlignment="1">
      <alignment horizontal="right"/>
    </xf>
    <xf numFmtId="0" fontId="21" fillId="0" borderId="0" xfId="0" applyFont="1" applyFill="1" applyBorder="1" applyAlignment="1">
      <alignment vertical="top"/>
    </xf>
    <xf numFmtId="0" fontId="19" fillId="0" borderId="0" xfId="0" applyFont="1" applyFill="1" applyBorder="1" applyAlignment="1">
      <alignment horizontal="right" vertical="top"/>
    </xf>
    <xf numFmtId="0" fontId="18" fillId="0" borderId="0" xfId="0" applyFont="1" applyAlignment="1">
      <alignment vertical="top"/>
    </xf>
    <xf numFmtId="0" fontId="20" fillId="0" borderId="0" xfId="0" applyFont="1" applyAlignment="1">
      <alignment horizontal="center"/>
    </xf>
    <xf numFmtId="0" fontId="18" fillId="0" borderId="0" xfId="0" applyFont="1" applyAlignment="1">
      <alignment horizontal="center" wrapText="1"/>
    </xf>
    <xf numFmtId="0" fontId="22" fillId="0" borderId="1" xfId="0" applyFont="1" applyBorder="1" applyAlignment="1">
      <alignment vertical="center"/>
    </xf>
    <xf numFmtId="0" fontId="23" fillId="0" borderId="1" xfId="0" applyFont="1" applyBorder="1" applyAlignment="1" applyProtection="1">
      <alignment horizontal="center" vertical="center"/>
      <protection locked="0"/>
    </xf>
    <xf numFmtId="0" fontId="18" fillId="0" borderId="0" xfId="0" applyFont="1" applyAlignment="1">
      <alignment vertical="center"/>
    </xf>
    <xf numFmtId="0" fontId="19" fillId="0" borderId="0" xfId="0" applyFont="1" applyFill="1" applyBorder="1" applyAlignment="1">
      <alignment horizontal="right" indent="2"/>
    </xf>
    <xf numFmtId="0" fontId="25" fillId="0" borderId="1" xfId="0" applyFont="1" applyBorder="1" applyAlignment="1" applyProtection="1">
      <alignment horizontal="justify" vertical="center" wrapText="1"/>
      <protection hidden="1"/>
    </xf>
    <xf numFmtId="0" fontId="25" fillId="0" borderId="2" xfId="0" applyFont="1" applyBorder="1" applyAlignment="1" applyProtection="1">
      <alignment horizontal="justify" vertical="center" wrapText="1"/>
      <protection hidden="1"/>
    </xf>
    <xf numFmtId="0" fontId="23" fillId="0" borderId="11" xfId="0" applyFont="1" applyFill="1" applyBorder="1" applyAlignment="1" applyProtection="1">
      <alignment horizontal="center" vertical="center"/>
      <protection locked="0"/>
    </xf>
    <xf numFmtId="0" fontId="25" fillId="0" borderId="10" xfId="0" applyFont="1" applyBorder="1" applyAlignment="1" applyProtection="1">
      <alignment vertical="center" wrapText="1"/>
      <protection hidden="1"/>
    </xf>
    <xf numFmtId="0" fontId="26" fillId="0" borderId="0" xfId="0" applyFont="1" applyAlignment="1">
      <alignment horizontal="left" vertical="top"/>
    </xf>
    <xf numFmtId="0" fontId="18" fillId="0" borderId="0" xfId="0" applyFont="1" applyProtection="1">
      <protection hidden="1"/>
    </xf>
    <xf numFmtId="0" fontId="26" fillId="0" borderId="0" xfId="0" applyFont="1" applyAlignment="1" applyProtection="1">
      <alignment horizontal="left" vertical="top"/>
      <protection hidden="1"/>
    </xf>
    <xf numFmtId="0" fontId="27" fillId="0" borderId="1" xfId="0" applyFont="1" applyBorder="1" applyAlignment="1" applyProtection="1">
      <alignment horizontal="justify" vertical="center" wrapText="1"/>
      <protection hidden="1"/>
    </xf>
    <xf numFmtId="0" fontId="16" fillId="0" borderId="1" xfId="0" applyFont="1" applyBorder="1" applyAlignment="1" applyProtection="1">
      <alignment horizontal="center" vertical="center"/>
      <protection locked="0"/>
    </xf>
    <xf numFmtId="0" fontId="27" fillId="0" borderId="2" xfId="0" applyFont="1" applyBorder="1" applyAlignment="1" applyProtection="1">
      <alignment horizontal="justify" vertical="center" wrapText="1"/>
      <protection hidden="1"/>
    </xf>
    <xf numFmtId="0" fontId="28" fillId="0" borderId="0" xfId="0" applyFont="1" applyAlignment="1" applyProtection="1">
      <alignment horizontal="left" vertical="top"/>
      <protection hidden="1"/>
    </xf>
    <xf numFmtId="0" fontId="29" fillId="0" borderId="1" xfId="0" applyFont="1" applyBorder="1" applyAlignment="1" applyProtection="1">
      <alignment horizontal="justify" vertical="center" wrapText="1"/>
      <protection hidden="1"/>
    </xf>
    <xf numFmtId="0" fontId="29" fillId="0" borderId="2" xfId="0" applyFont="1" applyBorder="1" applyAlignment="1" applyProtection="1">
      <alignment horizontal="justify" vertical="center" wrapText="1"/>
      <protection hidden="1"/>
    </xf>
    <xf numFmtId="0" fontId="29" fillId="0" borderId="10" xfId="0" applyFont="1" applyBorder="1" applyAlignment="1" applyProtection="1">
      <alignment vertical="center" wrapText="1"/>
      <protection hidden="1"/>
    </xf>
    <xf numFmtId="0" fontId="29" fillId="0" borderId="1" xfId="0" applyFont="1" applyBorder="1" applyAlignment="1" applyProtection="1">
      <alignment vertical="center" wrapText="1"/>
      <protection hidden="1"/>
    </xf>
    <xf numFmtId="0" fontId="15" fillId="2" borderId="0" xfId="0" applyFont="1" applyFill="1" applyAlignment="1" applyProtection="1">
      <alignment vertical="center"/>
      <protection hidden="1"/>
    </xf>
    <xf numFmtId="0" fontId="0" fillId="2" borderId="0" xfId="0" applyFill="1" applyProtection="1">
      <protection hidden="1"/>
    </xf>
    <xf numFmtId="0" fontId="0" fillId="0" borderId="0" xfId="0" applyFont="1" applyAlignment="1">
      <alignment horizontal="center" wrapText="1"/>
    </xf>
    <xf numFmtId="0" fontId="19" fillId="0" borderId="0" xfId="0" applyFont="1" applyFill="1" applyBorder="1" applyAlignment="1">
      <alignment horizontal="right" vertical="center"/>
    </xf>
    <xf numFmtId="0" fontId="5" fillId="0" borderId="0" xfId="0" applyFont="1" applyFill="1" applyBorder="1" applyAlignment="1">
      <alignment horizontal="right" vertical="center"/>
    </xf>
    <xf numFmtId="49" fontId="20" fillId="2" borderId="3" xfId="0" applyNumberFormat="1" applyFont="1" applyFill="1" applyBorder="1" applyAlignment="1" applyProtection="1">
      <alignment vertical="center" wrapText="1"/>
      <protection locked="0"/>
    </xf>
    <xf numFmtId="165" fontId="20" fillId="2" borderId="3" xfId="0" applyNumberFormat="1" applyFont="1" applyFill="1" applyBorder="1" applyAlignment="1" applyProtection="1">
      <alignment vertical="center" wrapText="1"/>
      <protection locked="0"/>
    </xf>
    <xf numFmtId="164" fontId="20" fillId="2" borderId="3" xfId="0" applyNumberFormat="1" applyFont="1" applyFill="1"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49" fontId="2" fillId="2" borderId="3" xfId="0" applyNumberFormat="1" applyFont="1" applyFill="1" applyBorder="1" applyAlignment="1" applyProtection="1">
      <alignment vertical="center" wrapText="1"/>
      <protection locked="0"/>
    </xf>
    <xf numFmtId="0" fontId="8" fillId="0" borderId="0" xfId="0" applyFont="1" applyBorder="1" applyAlignment="1">
      <alignment horizontal="center"/>
    </xf>
    <xf numFmtId="0" fontId="0" fillId="0" borderId="0" xfId="0" applyBorder="1" applyAlignment="1">
      <alignment horizontal="left" wrapText="1"/>
    </xf>
    <xf numFmtId="0" fontId="0" fillId="0" borderId="0" xfId="0" applyBorder="1" applyAlignment="1">
      <alignment horizontal="left"/>
    </xf>
    <xf numFmtId="0" fontId="24" fillId="0" borderId="0" xfId="0" applyFont="1" applyAlignment="1">
      <alignment horizontal="left" vertical="top" wrapText="1"/>
    </xf>
    <xf numFmtId="0" fontId="16" fillId="0" borderId="6" xfId="0" applyFont="1" applyBorder="1" applyAlignment="1">
      <alignment horizontal="center" wrapText="1"/>
    </xf>
    <xf numFmtId="0" fontId="16" fillId="0" borderId="12" xfId="0" applyFont="1" applyBorder="1" applyAlignment="1">
      <alignment horizontal="center" wrapText="1"/>
    </xf>
    <xf numFmtId="0" fontId="17" fillId="0" borderId="6" xfId="0" applyFont="1" applyBorder="1" applyAlignment="1">
      <alignment horizontal="center" vertical="top"/>
    </xf>
    <xf numFmtId="0" fontId="17" fillId="0" borderId="13" xfId="0" applyFont="1" applyBorder="1" applyAlignment="1">
      <alignment horizontal="center" vertical="top"/>
    </xf>
    <xf numFmtId="0" fontId="17" fillId="0" borderId="12" xfId="0" applyFont="1" applyBorder="1" applyAlignment="1">
      <alignment horizontal="center" vertical="top"/>
    </xf>
    <xf numFmtId="0" fontId="12" fillId="4" borderId="5" xfId="0" applyFont="1" applyFill="1" applyBorder="1" applyAlignment="1">
      <alignment horizontal="center" vertical="center"/>
    </xf>
    <xf numFmtId="0" fontId="13" fillId="5" borderId="5" xfId="0" applyFont="1" applyFill="1" applyBorder="1" applyAlignment="1">
      <alignment horizontal="center" vertical="center"/>
    </xf>
    <xf numFmtId="0" fontId="11" fillId="3" borderId="5" xfId="0" applyFont="1" applyFill="1" applyBorder="1" applyAlignment="1">
      <alignment horizontal="center" vertical="center"/>
    </xf>
    <xf numFmtId="0" fontId="4" fillId="0" borderId="0" xfId="0" applyFont="1" applyAlignment="1" applyProtection="1">
      <alignment horizontal="center"/>
      <protection hidden="1"/>
    </xf>
    <xf numFmtId="0" fontId="8" fillId="0" borderId="0" xfId="0" applyFont="1" applyAlignment="1" applyProtection="1">
      <alignment horizontal="left" vertical="center" wrapText="1"/>
      <protection hidden="1"/>
    </xf>
    <xf numFmtId="0" fontId="5" fillId="0" borderId="0" xfId="0" applyFont="1" applyFill="1" applyBorder="1" applyAlignment="1" applyProtection="1">
      <alignment horizontal="right" vertical="center"/>
      <protection hidden="1"/>
    </xf>
    <xf numFmtId="0" fontId="5" fillId="0" borderId="5" xfId="0" applyFont="1" applyFill="1" applyBorder="1" applyAlignment="1" applyProtection="1">
      <alignment horizontal="right" vertical="center"/>
      <protection hidden="1"/>
    </xf>
    <xf numFmtId="0" fontId="3" fillId="2" borderId="7" xfId="0" applyNumberFormat="1" applyFont="1" applyFill="1" applyBorder="1" applyAlignment="1" applyProtection="1">
      <alignment horizontal="left" vertical="center" wrapText="1"/>
      <protection hidden="1"/>
    </xf>
    <xf numFmtId="0" fontId="3" fillId="2" borderId="8" xfId="0" applyNumberFormat="1" applyFont="1" applyFill="1" applyBorder="1" applyAlignment="1" applyProtection="1">
      <alignment horizontal="left" vertical="center" wrapText="1"/>
      <protection hidden="1"/>
    </xf>
    <xf numFmtId="0" fontId="3" fillId="2" borderId="9" xfId="0" applyNumberFormat="1" applyFont="1" applyFill="1" applyBorder="1" applyAlignment="1" applyProtection="1">
      <alignment horizontal="left" vertical="center" wrapText="1"/>
      <protection hidden="1"/>
    </xf>
  </cellXfs>
  <cellStyles count="22">
    <cellStyle name="Lien hypertexte" xfId="2" builtinId="8" hidden="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visité" xfId="3" builtinId="9"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Normal" xfId="0" builtinId="0"/>
    <cellStyle name="Pourcentage" xfId="1" builtinId="5"/>
  </cellStyles>
  <dxfs count="4">
    <dxf>
      <fill>
        <patternFill>
          <bgColor rgb="FFC6EFCE"/>
        </patternFill>
      </fill>
    </dxf>
    <dxf>
      <font>
        <color rgb="FFFF0000"/>
      </font>
      <fill>
        <patternFill>
          <bgColor theme="9" tint="0.79998168889431442"/>
        </patternFill>
      </fill>
    </dxf>
    <dxf>
      <font>
        <color rgb="FFFF0000"/>
      </font>
      <fill>
        <patternFill>
          <bgColor theme="9" tint="0.79998168889431442"/>
        </patternFill>
      </fill>
    </dxf>
    <dxf>
      <font>
        <color rgb="FFFF6600"/>
      </font>
      <fill>
        <patternFill patternType="solid">
          <fgColor indexed="64"/>
          <bgColor rgb="FFFFFF66"/>
        </patternFill>
      </fill>
    </dxf>
  </dxfs>
  <tableStyles count="0" defaultTableStyle="TableStyleMedium9" defaultPivotStyle="PivotStyleMedium4"/>
  <colors>
    <mruColors>
      <color rgb="FFC6EFCE"/>
      <color rgb="FFFFFF66"/>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r-FR"/>
              <a:t>Rappel des itemps validés</a:t>
            </a:r>
          </a:p>
        </c:rich>
      </c:tx>
      <c:overlay val="0"/>
    </c:title>
    <c:autoTitleDeleted val="0"/>
    <c:plotArea>
      <c:layout>
        <c:manualLayout>
          <c:layoutTarget val="inner"/>
          <c:xMode val="edge"/>
          <c:yMode val="edge"/>
          <c:x val="1.4206945959801768E-2"/>
          <c:y val="0.6758205824708593"/>
          <c:w val="0.97054530597912003"/>
          <c:h val="0.18456440541086211"/>
        </c:manualLayout>
      </c:layout>
      <c:barChart>
        <c:barDir val="col"/>
        <c:grouping val="clustered"/>
        <c:varyColors val="0"/>
        <c:ser>
          <c:idx val="0"/>
          <c:order val="0"/>
          <c:spPr>
            <a:blipFill rotWithShape="1">
              <a:blip xmlns:r="http://schemas.openxmlformats.org/officeDocument/2006/relationships" r:embed="rId1"/>
              <a:tile tx="0" ty="0" sx="100000" sy="100000" flip="none" algn="tl"/>
            </a:blipFill>
          </c:spPr>
          <c:invertIfNegative val="0"/>
          <c:pictureOptions>
            <c:pictureFormat val="stackScale"/>
            <c:pictureStackUnit val="1"/>
          </c:pictureOptions>
          <c:cat>
            <c:numRef>
              <c:f>'Tableau de synthèse'!$B$5:$B$28</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cat>
          <c:val>
            <c:numRef>
              <c:f>'Tableau de synthèse'!$C$5:$C$28</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B1B7-484A-A19D-F90D77665F22}"/>
            </c:ext>
          </c:extLst>
        </c:ser>
        <c:dLbls>
          <c:showLegendKey val="0"/>
          <c:showVal val="0"/>
          <c:showCatName val="0"/>
          <c:showSerName val="0"/>
          <c:showPercent val="0"/>
          <c:showBubbleSize val="0"/>
        </c:dLbls>
        <c:gapWidth val="75"/>
        <c:overlap val="-25"/>
        <c:axId val="189568784"/>
        <c:axId val="189569176"/>
      </c:barChart>
      <c:catAx>
        <c:axId val="189568784"/>
        <c:scaling>
          <c:orientation val="minMax"/>
        </c:scaling>
        <c:delete val="0"/>
        <c:axPos val="t"/>
        <c:numFmt formatCode="General" sourceLinked="1"/>
        <c:majorTickMark val="out"/>
        <c:minorTickMark val="none"/>
        <c:tickLblPos val="nextTo"/>
        <c:txPr>
          <a:bodyPr/>
          <a:lstStyle/>
          <a:p>
            <a:pPr>
              <a:defRPr sz="1400"/>
            </a:pPr>
            <a:endParaRPr lang="fr-FR"/>
          </a:p>
        </c:txPr>
        <c:crossAx val="189569176"/>
        <c:crosses val="autoZero"/>
        <c:auto val="1"/>
        <c:lblAlgn val="ctr"/>
        <c:lblOffset val="100"/>
        <c:noMultiLvlLbl val="0"/>
      </c:catAx>
      <c:valAx>
        <c:axId val="189569176"/>
        <c:scaling>
          <c:orientation val="maxMin"/>
          <c:max val="1"/>
        </c:scaling>
        <c:delete val="1"/>
        <c:axPos val="l"/>
        <c:majorGridlines/>
        <c:numFmt formatCode="General" sourceLinked="1"/>
        <c:majorTickMark val="out"/>
        <c:minorTickMark val="none"/>
        <c:tickLblPos val="nextTo"/>
        <c:crossAx val="189568784"/>
        <c:crosses val="autoZero"/>
        <c:crossBetween val="between"/>
        <c:majorUnit val="1"/>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6</xdr:row>
      <xdr:rowOff>57149</xdr:rowOff>
    </xdr:to>
    <xdr:pic>
      <xdr:nvPicPr>
        <xdr:cNvPr id="4" name="Image 3">
          <a:extLst>
            <a:ext uri="{FF2B5EF4-FFF2-40B4-BE49-F238E27FC236}">
              <a16:creationId xmlns:a16="http://schemas.microsoft.com/office/drawing/2014/main" id="{962B4EA0-E073-47D0-828A-EF9A5641DD6A}"/>
            </a:ext>
          </a:extLst>
        </xdr:cNvPr>
        <xdr:cNvPicPr>
          <a:picLocks noChangeAspect="1"/>
        </xdr:cNvPicPr>
      </xdr:nvPicPr>
      <xdr:blipFill>
        <a:blip xmlns:r="http://schemas.openxmlformats.org/officeDocument/2006/relationships" r:embed="rId1"/>
        <a:stretch>
          <a:fillRect/>
        </a:stretch>
      </xdr:blipFill>
      <xdr:spPr>
        <a:xfrm>
          <a:off x="0" y="0"/>
          <a:ext cx="10058400" cy="1257299"/>
        </a:xfrm>
        <a:prstGeom prst="rect">
          <a:avLst/>
        </a:prstGeom>
      </xdr:spPr>
    </xdr:pic>
    <xdr:clientData/>
  </xdr:twoCellAnchor>
  <xdr:twoCellAnchor>
    <xdr:from>
      <xdr:col>0</xdr:col>
      <xdr:colOff>133350</xdr:colOff>
      <xdr:row>17</xdr:row>
      <xdr:rowOff>9525</xdr:rowOff>
    </xdr:from>
    <xdr:to>
      <xdr:col>3</xdr:col>
      <xdr:colOff>428625</xdr:colOff>
      <xdr:row>22</xdr:row>
      <xdr:rowOff>114300</xdr:rowOff>
    </xdr:to>
    <xdr:sp macro="" textlink="">
      <xdr:nvSpPr>
        <xdr:cNvPr id="5" name="Flèche : pentagone 4">
          <a:extLst>
            <a:ext uri="{FF2B5EF4-FFF2-40B4-BE49-F238E27FC236}">
              <a16:creationId xmlns:a16="http://schemas.microsoft.com/office/drawing/2014/main" id="{C3C231FB-C5C5-4CF4-B541-BA8F3AC7A93D}"/>
            </a:ext>
          </a:extLst>
        </xdr:cNvPr>
        <xdr:cNvSpPr/>
      </xdr:nvSpPr>
      <xdr:spPr>
        <a:xfrm>
          <a:off x="133350" y="4400550"/>
          <a:ext cx="2809875" cy="1104900"/>
        </a:xfrm>
        <a:prstGeom prst="homePlate">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fr-FR" sz="1800" b="1">
              <a:solidFill>
                <a:schemeClr val="tx1"/>
              </a:solidFill>
              <a:effectLst/>
              <a:latin typeface="+mn-lt"/>
              <a:ea typeface="+mn-ea"/>
              <a:cs typeface="+mn-cs"/>
            </a:rPr>
            <a:t>Niveau 1 d’engagement </a:t>
          </a:r>
          <a:endParaRPr lang="fr-FR" sz="1800" b="1">
            <a:solidFill>
              <a:schemeClr val="tx1"/>
            </a:solidFill>
          </a:endParaRPr>
        </a:p>
      </xdr:txBody>
    </xdr:sp>
    <xdr:clientData/>
  </xdr:twoCellAnchor>
  <xdr:twoCellAnchor>
    <xdr:from>
      <xdr:col>3</xdr:col>
      <xdr:colOff>180975</xdr:colOff>
      <xdr:row>17</xdr:row>
      <xdr:rowOff>9525</xdr:rowOff>
    </xdr:from>
    <xdr:to>
      <xdr:col>10</xdr:col>
      <xdr:colOff>771525</xdr:colOff>
      <xdr:row>22</xdr:row>
      <xdr:rowOff>95250</xdr:rowOff>
    </xdr:to>
    <xdr:sp macro="" textlink="">
      <xdr:nvSpPr>
        <xdr:cNvPr id="6" name="Flèche : chevron 5">
          <a:extLst>
            <a:ext uri="{FF2B5EF4-FFF2-40B4-BE49-F238E27FC236}">
              <a16:creationId xmlns:a16="http://schemas.microsoft.com/office/drawing/2014/main" id="{D1BB18F2-4B59-4CD2-B822-EC60777EC09D}"/>
            </a:ext>
          </a:extLst>
        </xdr:cNvPr>
        <xdr:cNvSpPr/>
      </xdr:nvSpPr>
      <xdr:spPr>
        <a:xfrm>
          <a:off x="2695575" y="4400550"/>
          <a:ext cx="6457950" cy="1085850"/>
        </a:xfrm>
        <a:prstGeom prst="chevron">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l"/>
          <a:r>
            <a:rPr lang="fr-FR" sz="1200">
              <a:solidFill>
                <a:schemeClr val="tx1"/>
              </a:solidFill>
              <a:effectLst/>
              <a:latin typeface="+mn-lt"/>
              <a:ea typeface="+mn-ea"/>
              <a:cs typeface="+mn-cs"/>
            </a:rPr>
            <a:t>Validation d’au moins 6 items, sur 24 contenus dans la charte, répartis dans les 3 domaines (dont l’existence d’un comité de pilotage (COPIL) dans l’école ou l’établissement, ou une instance équivalente de pilotage) à partir de la fiche d'auto-positionnement.</a:t>
          </a:r>
          <a:endParaRPr lang="fr-FR" sz="1200">
            <a:solidFill>
              <a:schemeClr val="tx1"/>
            </a:solidFill>
          </a:endParaRPr>
        </a:p>
      </xdr:txBody>
    </xdr:sp>
    <xdr:clientData/>
  </xdr:twoCellAnchor>
  <xdr:twoCellAnchor>
    <xdr:from>
      <xdr:col>0</xdr:col>
      <xdr:colOff>133350</xdr:colOff>
      <xdr:row>23</xdr:row>
      <xdr:rowOff>133350</xdr:rowOff>
    </xdr:from>
    <xdr:to>
      <xdr:col>3</xdr:col>
      <xdr:colOff>428625</xdr:colOff>
      <xdr:row>29</xdr:row>
      <xdr:rowOff>38100</xdr:rowOff>
    </xdr:to>
    <xdr:sp macro="" textlink="">
      <xdr:nvSpPr>
        <xdr:cNvPr id="9" name="Flèche : pentagone 8">
          <a:extLst>
            <a:ext uri="{FF2B5EF4-FFF2-40B4-BE49-F238E27FC236}">
              <a16:creationId xmlns:a16="http://schemas.microsoft.com/office/drawing/2014/main" id="{51B8DD25-BE3C-4B29-9C48-64172751BFA2}"/>
            </a:ext>
          </a:extLst>
        </xdr:cNvPr>
        <xdr:cNvSpPr/>
      </xdr:nvSpPr>
      <xdr:spPr>
        <a:xfrm>
          <a:off x="133350" y="5724525"/>
          <a:ext cx="2809875" cy="1104900"/>
        </a:xfrm>
        <a:prstGeom prst="homePlate">
          <a:avLst/>
        </a:prstGeom>
      </xdr:spPr>
      <xdr:style>
        <a:lnRef idx="1">
          <a:schemeClr val="accent6"/>
        </a:lnRef>
        <a:fillRef idx="3">
          <a:schemeClr val="accent6"/>
        </a:fillRef>
        <a:effectRef idx="2">
          <a:schemeClr val="accent6"/>
        </a:effectRef>
        <a:fontRef idx="minor">
          <a:schemeClr val="lt1"/>
        </a:fontRef>
      </xdr:style>
      <xdr:txBody>
        <a:bodyPr rtlCol="0" anchor="ctr"/>
        <a:lstStyle/>
        <a:p>
          <a:pPr algn="ctr"/>
          <a:r>
            <a:rPr lang="fr-FR" sz="1800" b="1">
              <a:solidFill>
                <a:schemeClr val="tx1"/>
              </a:solidFill>
              <a:effectLst/>
              <a:latin typeface="+mn-lt"/>
              <a:ea typeface="+mn-ea"/>
              <a:cs typeface="+mn-cs"/>
            </a:rPr>
            <a:t>Niveau 2 d’approfondissement </a:t>
          </a:r>
          <a:endParaRPr lang="fr-FR" sz="1800" b="1">
            <a:solidFill>
              <a:schemeClr val="tx1"/>
            </a:solidFill>
          </a:endParaRPr>
        </a:p>
      </xdr:txBody>
    </xdr:sp>
    <xdr:clientData/>
  </xdr:twoCellAnchor>
  <xdr:twoCellAnchor>
    <xdr:from>
      <xdr:col>3</xdr:col>
      <xdr:colOff>180975</xdr:colOff>
      <xdr:row>23</xdr:row>
      <xdr:rowOff>133350</xdr:rowOff>
    </xdr:from>
    <xdr:to>
      <xdr:col>10</xdr:col>
      <xdr:colOff>781050</xdr:colOff>
      <xdr:row>29</xdr:row>
      <xdr:rowOff>19050</xdr:rowOff>
    </xdr:to>
    <xdr:sp macro="" textlink="">
      <xdr:nvSpPr>
        <xdr:cNvPr id="10" name="Flèche : chevron 9">
          <a:extLst>
            <a:ext uri="{FF2B5EF4-FFF2-40B4-BE49-F238E27FC236}">
              <a16:creationId xmlns:a16="http://schemas.microsoft.com/office/drawing/2014/main" id="{5C705FC9-22E5-4602-9F1E-FB68AA320B13}"/>
            </a:ext>
          </a:extLst>
        </xdr:cNvPr>
        <xdr:cNvSpPr/>
      </xdr:nvSpPr>
      <xdr:spPr>
        <a:xfrm>
          <a:off x="2695575" y="5724525"/>
          <a:ext cx="6467475" cy="1085850"/>
        </a:xfrm>
        <a:prstGeom prst="chevron">
          <a:avLst/>
        </a:prstGeom>
      </xdr:spPr>
      <xdr:style>
        <a:lnRef idx="1">
          <a:schemeClr val="accent6"/>
        </a:lnRef>
        <a:fillRef idx="3">
          <a:schemeClr val="accent6"/>
        </a:fillRef>
        <a:effectRef idx="2">
          <a:schemeClr val="accent6"/>
        </a:effectRef>
        <a:fontRef idx="minor">
          <a:schemeClr val="lt1"/>
        </a:fontRef>
      </xdr:style>
      <xdr:txBody>
        <a:bodyPr rtlCol="0" anchor="ctr"/>
        <a:lstStyle/>
        <a:p>
          <a:pPr algn="l"/>
          <a:r>
            <a:rPr lang="fr-FR" sz="1200">
              <a:solidFill>
                <a:schemeClr val="tx1"/>
              </a:solidFill>
              <a:effectLst/>
              <a:latin typeface="+mn-lt"/>
              <a:ea typeface="+mn-ea"/>
              <a:cs typeface="+mn-cs"/>
            </a:rPr>
            <a:t>Validation d’au moins 12 items sur 24 répartis dans les 3 domaines. Pour ce second niveau l’examen de la fiche d’auto-positionnement sera suivi d’un entretien avec le chef d’établissement et/ou ses représentants. </a:t>
          </a:r>
          <a:endParaRPr lang="fr-FR" sz="1200">
            <a:solidFill>
              <a:schemeClr val="tx1"/>
            </a:solidFill>
          </a:endParaRPr>
        </a:p>
      </xdr:txBody>
    </xdr:sp>
    <xdr:clientData/>
  </xdr:twoCellAnchor>
  <xdr:twoCellAnchor>
    <xdr:from>
      <xdr:col>0</xdr:col>
      <xdr:colOff>133350</xdr:colOff>
      <xdr:row>30</xdr:row>
      <xdr:rowOff>9525</xdr:rowOff>
    </xdr:from>
    <xdr:to>
      <xdr:col>3</xdr:col>
      <xdr:colOff>428625</xdr:colOff>
      <xdr:row>35</xdr:row>
      <xdr:rowOff>114300</xdr:rowOff>
    </xdr:to>
    <xdr:sp macro="" textlink="">
      <xdr:nvSpPr>
        <xdr:cNvPr id="11" name="Flèche : pentagone 10">
          <a:extLst>
            <a:ext uri="{FF2B5EF4-FFF2-40B4-BE49-F238E27FC236}">
              <a16:creationId xmlns:a16="http://schemas.microsoft.com/office/drawing/2014/main" id="{C4AF5A15-1A3F-4753-8CDC-C7D0BC63439C}"/>
            </a:ext>
          </a:extLst>
        </xdr:cNvPr>
        <xdr:cNvSpPr/>
      </xdr:nvSpPr>
      <xdr:spPr>
        <a:xfrm>
          <a:off x="133350" y="7000875"/>
          <a:ext cx="2809875" cy="1104900"/>
        </a:xfrm>
        <a:prstGeom prst="homePlate">
          <a:avLst/>
        </a:prstGeom>
      </xdr:spPr>
      <xdr:style>
        <a:lnRef idx="1">
          <a:schemeClr val="accent4"/>
        </a:lnRef>
        <a:fillRef idx="3">
          <a:schemeClr val="accent4"/>
        </a:fillRef>
        <a:effectRef idx="2">
          <a:schemeClr val="accent4"/>
        </a:effectRef>
        <a:fontRef idx="minor">
          <a:schemeClr val="lt1"/>
        </a:fontRef>
      </xdr:style>
      <xdr:txBody>
        <a:bodyPr rtlCol="0" anchor="ctr"/>
        <a:lstStyle/>
        <a:p>
          <a:pPr algn="ctr"/>
          <a:r>
            <a:rPr lang="fr-FR" sz="1800" b="1">
              <a:solidFill>
                <a:schemeClr val="tx1"/>
              </a:solidFill>
              <a:effectLst/>
              <a:latin typeface="+mn-lt"/>
              <a:ea typeface="+mn-ea"/>
              <a:cs typeface="+mn-cs"/>
            </a:rPr>
            <a:t>Niveau 3 d’expertise </a:t>
          </a:r>
          <a:endParaRPr lang="fr-FR" sz="1800" b="1">
            <a:solidFill>
              <a:schemeClr val="tx1"/>
            </a:solidFill>
          </a:endParaRPr>
        </a:p>
      </xdr:txBody>
    </xdr:sp>
    <xdr:clientData/>
  </xdr:twoCellAnchor>
  <xdr:twoCellAnchor>
    <xdr:from>
      <xdr:col>3</xdr:col>
      <xdr:colOff>180975</xdr:colOff>
      <xdr:row>30</xdr:row>
      <xdr:rowOff>9525</xdr:rowOff>
    </xdr:from>
    <xdr:to>
      <xdr:col>10</xdr:col>
      <xdr:colOff>800100</xdr:colOff>
      <xdr:row>35</xdr:row>
      <xdr:rowOff>95250</xdr:rowOff>
    </xdr:to>
    <xdr:sp macro="" textlink="">
      <xdr:nvSpPr>
        <xdr:cNvPr id="12" name="Flèche : chevron 11">
          <a:extLst>
            <a:ext uri="{FF2B5EF4-FFF2-40B4-BE49-F238E27FC236}">
              <a16:creationId xmlns:a16="http://schemas.microsoft.com/office/drawing/2014/main" id="{C3A7EB81-216A-419F-A41D-87F9F0811666}"/>
            </a:ext>
          </a:extLst>
        </xdr:cNvPr>
        <xdr:cNvSpPr/>
      </xdr:nvSpPr>
      <xdr:spPr>
        <a:xfrm>
          <a:off x="2695575" y="7000875"/>
          <a:ext cx="6486525" cy="1085850"/>
        </a:xfrm>
        <a:prstGeom prst="chevron">
          <a:avLst/>
        </a:prstGeom>
      </xdr:spPr>
      <xdr:style>
        <a:lnRef idx="1">
          <a:schemeClr val="accent4"/>
        </a:lnRef>
        <a:fillRef idx="3">
          <a:schemeClr val="accent4"/>
        </a:fillRef>
        <a:effectRef idx="2">
          <a:schemeClr val="accent4"/>
        </a:effectRef>
        <a:fontRef idx="minor">
          <a:schemeClr val="lt1"/>
        </a:fontRef>
      </xdr:style>
      <xdr:txBody>
        <a:bodyPr rtlCol="0" anchor="ctr"/>
        <a:lstStyle/>
        <a:p>
          <a:pPr algn="l"/>
          <a:r>
            <a:rPr lang="fr-FR" sz="1200">
              <a:solidFill>
                <a:schemeClr val="tx1"/>
              </a:solidFill>
              <a:effectLst/>
              <a:latin typeface="+mn-lt"/>
              <a:ea typeface="+mn-ea"/>
              <a:cs typeface="+mn-cs"/>
            </a:rPr>
            <a:t>Validation d’au moins 18 items sur 24 répartis dans les 3 domaines à partir de la fiche</a:t>
          </a:r>
          <a:r>
            <a:rPr lang="fr-FR" sz="1200" baseline="0">
              <a:solidFill>
                <a:schemeClr val="tx1"/>
              </a:solidFill>
              <a:effectLst/>
              <a:latin typeface="+mn-lt"/>
              <a:ea typeface="+mn-ea"/>
              <a:cs typeface="+mn-cs"/>
            </a:rPr>
            <a:t> d'auto-positionnement</a:t>
          </a:r>
          <a:r>
            <a:rPr lang="fr-FR" sz="1200">
              <a:solidFill>
                <a:schemeClr val="tx1"/>
              </a:solidFill>
              <a:effectLst/>
              <a:latin typeface="+mn-lt"/>
              <a:ea typeface="+mn-ea"/>
              <a:cs typeface="+mn-cs"/>
            </a:rPr>
            <a:t>. La labellisation à ce niveau nécessite une visite de l’établissement sur la base d’une journée.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19049</xdr:rowOff>
    </xdr:from>
    <xdr:to>
      <xdr:col>0</xdr:col>
      <xdr:colOff>2891291</xdr:colOff>
      <xdr:row>6</xdr:row>
      <xdr:rowOff>161924</xdr:rowOff>
    </xdr:to>
    <xdr:pic>
      <xdr:nvPicPr>
        <xdr:cNvPr id="4" name="Image 3">
          <a:extLst>
            <a:ext uri="{FF2B5EF4-FFF2-40B4-BE49-F238E27FC236}">
              <a16:creationId xmlns:a16="http://schemas.microsoft.com/office/drawing/2014/main" id="{E5DD922E-C3A0-4405-8C63-5CDD0093BFD1}"/>
            </a:ext>
          </a:extLst>
        </xdr:cNvPr>
        <xdr:cNvPicPr>
          <a:picLocks noChangeAspect="1"/>
        </xdr:cNvPicPr>
      </xdr:nvPicPr>
      <xdr:blipFill>
        <a:blip xmlns:r="http://schemas.openxmlformats.org/officeDocument/2006/relationships" r:embed="rId1"/>
        <a:stretch>
          <a:fillRect/>
        </a:stretch>
      </xdr:blipFill>
      <xdr:spPr>
        <a:xfrm>
          <a:off x="66675" y="19049"/>
          <a:ext cx="2824616" cy="1514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177800</xdr:colOff>
      <xdr:row>2</xdr:row>
      <xdr:rowOff>101600</xdr:rowOff>
    </xdr:from>
    <xdr:to>
      <xdr:col>13</xdr:col>
      <xdr:colOff>825500</xdr:colOff>
      <xdr:row>2</xdr:row>
      <xdr:rowOff>2082800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367905</xdr:colOff>
      <xdr:row>2</xdr:row>
      <xdr:rowOff>571500</xdr:rowOff>
    </xdr:from>
    <xdr:to>
      <xdr:col>13</xdr:col>
      <xdr:colOff>609502</xdr:colOff>
      <xdr:row>2</xdr:row>
      <xdr:rowOff>1866900</xdr:rowOff>
    </xdr:to>
    <xdr:grpSp>
      <xdr:nvGrpSpPr>
        <xdr:cNvPr id="11" name="Groupe 10">
          <a:extLst>
            <a:ext uri="{FF2B5EF4-FFF2-40B4-BE49-F238E27FC236}">
              <a16:creationId xmlns:a16="http://schemas.microsoft.com/office/drawing/2014/main" id="{BFECF1FF-F5AD-4847-B2F3-860E9FD79740}"/>
            </a:ext>
          </a:extLst>
        </xdr:cNvPr>
        <xdr:cNvGrpSpPr/>
      </xdr:nvGrpSpPr>
      <xdr:grpSpPr>
        <a:xfrm>
          <a:off x="367905" y="1511300"/>
          <a:ext cx="14808497" cy="1295400"/>
          <a:chOff x="380412" y="6489700"/>
          <a:chExt cx="14694293" cy="1295400"/>
        </a:xfrm>
      </xdr:grpSpPr>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10299407" y="6540500"/>
            <a:ext cx="467360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0000FF"/>
                </a:solidFill>
              </a:rPr>
              <a:t>Domaine 3 : Pilotage de l’Éducation au Développement Durable au sein de l'établissement.</a:t>
            </a:r>
          </a:p>
        </xdr:txBody>
      </xdr:sp>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380412" y="6540500"/>
            <a:ext cx="4838700"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FF0000"/>
                </a:solidFill>
              </a:rPr>
              <a:t>Domaine 1 : Action pédagogique, éducative et formation.</a:t>
            </a:r>
          </a:p>
        </xdr:txBody>
      </xdr:sp>
      <xdr:sp macro="" textlink="">
        <xdr:nvSpPr>
          <xdr:cNvPr id="7" name="ZoneTexte 6">
            <a:extLst>
              <a:ext uri="{FF2B5EF4-FFF2-40B4-BE49-F238E27FC236}">
                <a16:creationId xmlns:a16="http://schemas.microsoft.com/office/drawing/2014/main" id="{00000000-0008-0000-0300-000007000000}"/>
              </a:ext>
            </a:extLst>
          </xdr:cNvPr>
          <xdr:cNvSpPr txBox="1"/>
        </xdr:nvSpPr>
        <xdr:spPr>
          <a:xfrm>
            <a:off x="5321790" y="6540500"/>
            <a:ext cx="47498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rgbClr val="008000"/>
                </a:solidFill>
              </a:rPr>
              <a:t>Domaine 2 : Gestion durable de l'établissement.</a:t>
            </a:r>
          </a:p>
        </xdr:txBody>
      </xdr:sp>
      <xdr:sp macro="" textlink="">
        <xdr:nvSpPr>
          <xdr:cNvPr id="8" name="Rectangle 7">
            <a:extLst>
              <a:ext uri="{FF2B5EF4-FFF2-40B4-BE49-F238E27FC236}">
                <a16:creationId xmlns:a16="http://schemas.microsoft.com/office/drawing/2014/main" id="{1464170A-01C7-4CAC-B73A-FCED1CB41727}"/>
              </a:ext>
            </a:extLst>
          </xdr:cNvPr>
          <xdr:cNvSpPr/>
        </xdr:nvSpPr>
        <xdr:spPr>
          <a:xfrm>
            <a:off x="10185205" y="6489700"/>
            <a:ext cx="4889500" cy="1295400"/>
          </a:xfrm>
          <a:prstGeom prst="rect">
            <a:avLst/>
          </a:prstGeom>
          <a:noFill/>
          <a:ln w="19050">
            <a:solidFill>
              <a:srgbClr val="0000FF"/>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sp macro="" textlink="">
        <xdr:nvSpPr>
          <xdr:cNvPr id="9" name="Rectangle 8">
            <a:extLst>
              <a:ext uri="{FF2B5EF4-FFF2-40B4-BE49-F238E27FC236}">
                <a16:creationId xmlns:a16="http://schemas.microsoft.com/office/drawing/2014/main" id="{4C976333-A8F6-45C9-98B6-804A287EE0D8}"/>
              </a:ext>
            </a:extLst>
          </xdr:cNvPr>
          <xdr:cNvSpPr/>
        </xdr:nvSpPr>
        <xdr:spPr>
          <a:xfrm>
            <a:off x="393602" y="6489700"/>
            <a:ext cx="4851400" cy="1295400"/>
          </a:xfrm>
          <a:prstGeom prst="rect">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sp macro="" textlink="">
        <xdr:nvSpPr>
          <xdr:cNvPr id="10" name="Rectangle 9">
            <a:extLst>
              <a:ext uri="{FF2B5EF4-FFF2-40B4-BE49-F238E27FC236}">
                <a16:creationId xmlns:a16="http://schemas.microsoft.com/office/drawing/2014/main" id="{1ACD2BC2-A89D-4A54-B2FE-21BD05BC800B}"/>
              </a:ext>
            </a:extLst>
          </xdr:cNvPr>
          <xdr:cNvSpPr/>
        </xdr:nvSpPr>
        <xdr:spPr>
          <a:xfrm>
            <a:off x="5270500" y="6489700"/>
            <a:ext cx="4889500" cy="1295400"/>
          </a:xfrm>
          <a:prstGeom prst="rect">
            <a:avLst/>
          </a:prstGeom>
          <a:noFill/>
          <a:ln w="19050">
            <a:solidFill>
              <a:srgbClr val="008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fr-FR" sz="1100"/>
          </a:p>
        </xdr:txBody>
      </xdr:sp>
    </xdr:grp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8:L16"/>
  <sheetViews>
    <sheetView showGridLines="0" workbookViewId="0">
      <selection activeCell="H15" sqref="H15"/>
    </sheetView>
  </sheetViews>
  <sheetFormatPr baseColWidth="10" defaultRowHeight="15.75"/>
  <cols>
    <col min="1" max="16384" width="11" style="30"/>
  </cols>
  <sheetData>
    <row r="8" spans="1:12" ht="23.25">
      <c r="A8" s="70" t="s">
        <v>22</v>
      </c>
      <c r="B8" s="70"/>
      <c r="C8" s="70"/>
      <c r="D8" s="70"/>
      <c r="E8" s="70"/>
      <c r="F8" s="70"/>
      <c r="G8" s="70"/>
      <c r="H8" s="70"/>
      <c r="I8" s="70"/>
      <c r="J8" s="70"/>
      <c r="K8" s="70"/>
      <c r="L8" s="70"/>
    </row>
    <row r="12" spans="1:12" ht="36.75" customHeight="1">
      <c r="A12" s="71" t="s">
        <v>23</v>
      </c>
      <c r="B12" s="71"/>
      <c r="C12" s="71"/>
      <c r="D12" s="71"/>
      <c r="E12" s="71"/>
      <c r="F12" s="71"/>
      <c r="G12" s="71"/>
      <c r="H12" s="71"/>
      <c r="I12" s="71"/>
      <c r="J12" s="71"/>
      <c r="K12" s="71"/>
      <c r="L12" s="71"/>
    </row>
    <row r="14" spans="1:12">
      <c r="A14" s="72" t="s">
        <v>24</v>
      </c>
      <c r="B14" s="72"/>
      <c r="C14" s="72"/>
      <c r="D14" s="72"/>
      <c r="E14" s="72"/>
      <c r="F14" s="72"/>
      <c r="G14" s="72"/>
      <c r="H14" s="72"/>
      <c r="I14" s="72"/>
      <c r="J14" s="72"/>
      <c r="K14" s="72"/>
      <c r="L14" s="72"/>
    </row>
    <row r="16" spans="1:12" ht="65.25" customHeight="1">
      <c r="A16" s="71" t="s">
        <v>25</v>
      </c>
      <c r="B16" s="72"/>
      <c r="C16" s="72"/>
      <c r="D16" s="72"/>
      <c r="E16" s="72"/>
      <c r="F16" s="72"/>
      <c r="G16" s="72"/>
      <c r="H16" s="72"/>
      <c r="I16" s="72"/>
      <c r="J16" s="72"/>
      <c r="K16" s="72"/>
      <c r="L16" s="72"/>
    </row>
  </sheetData>
  <sheetProtection algorithmName="SHA-512" hashValue="4lNyyzf+Imf/1/9UlujyAbtJQKAVRVCZoWjVFJlDc81UGlkFm6dIcktY+VHQompuygYmB4TQGJcpKMG8pBrmZg==" saltValue="NFy2cg8gyzixgeE+CCr0xQ==" spinCount="100000" sheet="1" objects="1" scenarios="1" selectLockedCells="1" selectUnlockedCells="1"/>
  <mergeCells count="4">
    <mergeCell ref="A8:L8"/>
    <mergeCell ref="A12:L12"/>
    <mergeCell ref="A14:L14"/>
    <mergeCell ref="A16:L16"/>
  </mergeCells>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F64"/>
  <sheetViews>
    <sheetView tabSelected="1" zoomScaleNormal="100" workbookViewId="0">
      <selection activeCell="B22" sqref="B22"/>
    </sheetView>
  </sheetViews>
  <sheetFormatPr baseColWidth="10" defaultRowHeight="15.75"/>
  <cols>
    <col min="1" max="1" width="94.75" style="31" customWidth="1"/>
    <col min="2" max="2" width="28.875" style="31" customWidth="1"/>
    <col min="3" max="3" width="25.875" style="31" customWidth="1"/>
    <col min="4" max="16384" width="11" style="31"/>
  </cols>
  <sheetData>
    <row r="1" spans="1:6" ht="15.75" customHeight="1">
      <c r="A1" s="74"/>
      <c r="B1" s="76" t="s">
        <v>0</v>
      </c>
    </row>
    <row r="2" spans="1:6" ht="15.75" customHeight="1">
      <c r="A2" s="75"/>
      <c r="B2" s="77"/>
    </row>
    <row r="3" spans="1:6" ht="15.75" customHeight="1">
      <c r="A3" s="75"/>
      <c r="B3" s="76" t="s">
        <v>40</v>
      </c>
    </row>
    <row r="4" spans="1:6" ht="15.75" customHeight="1">
      <c r="A4" s="75"/>
      <c r="B4" s="78"/>
    </row>
    <row r="5" spans="1:6" ht="15.75" customHeight="1">
      <c r="A5" s="75"/>
      <c r="B5" s="78"/>
    </row>
    <row r="6" spans="1:6" ht="29.25" customHeight="1">
      <c r="A6" s="75"/>
      <c r="B6" s="77"/>
    </row>
    <row r="7" spans="1:6" ht="42" customHeight="1">
      <c r="A7" s="64" t="s">
        <v>41</v>
      </c>
      <c r="B7" s="69"/>
    </row>
    <row r="8" spans="1:6" ht="42" customHeight="1">
      <c r="A8" s="64" t="s">
        <v>21</v>
      </c>
      <c r="B8" s="65"/>
    </row>
    <row r="9" spans="1:6" ht="42" customHeight="1">
      <c r="A9" s="64" t="s">
        <v>61</v>
      </c>
      <c r="B9" s="65"/>
    </row>
    <row r="10" spans="1:6" ht="20.25" customHeight="1">
      <c r="A10" s="64" t="s">
        <v>62</v>
      </c>
      <c r="B10" s="65"/>
    </row>
    <row r="11" spans="1:6" ht="18.75">
      <c r="A11" s="63" t="s">
        <v>3</v>
      </c>
      <c r="B11" s="65"/>
    </row>
    <row r="12" spans="1:6" ht="18.75">
      <c r="A12" s="63" t="s">
        <v>2</v>
      </c>
      <c r="B12" s="65"/>
    </row>
    <row r="13" spans="1:6" ht="18.75">
      <c r="A13" s="63" t="s">
        <v>4</v>
      </c>
      <c r="B13" s="65"/>
    </row>
    <row r="14" spans="1:6" ht="18.75">
      <c r="A14" s="63" t="s">
        <v>5</v>
      </c>
      <c r="B14" s="66"/>
    </row>
    <row r="15" spans="1:6" ht="18.75">
      <c r="A15" s="33" t="s">
        <v>1</v>
      </c>
      <c r="B15" s="67"/>
    </row>
    <row r="16" spans="1:6" ht="18.75">
      <c r="A16" s="34"/>
      <c r="B16" s="35"/>
      <c r="C16" s="35"/>
      <c r="D16" s="35"/>
      <c r="E16" s="35"/>
      <c r="F16" s="35"/>
    </row>
    <row r="17" spans="1:6" ht="18.75">
      <c r="A17" s="34"/>
      <c r="B17" s="35"/>
      <c r="C17" s="35"/>
      <c r="D17" s="35"/>
      <c r="E17" s="35"/>
      <c r="F17" s="35"/>
    </row>
    <row r="18" spans="1:6" ht="18.75">
      <c r="A18" s="34"/>
      <c r="B18" s="35"/>
      <c r="C18" s="35"/>
      <c r="D18" s="35"/>
      <c r="E18" s="35"/>
      <c r="F18" s="35"/>
    </row>
    <row r="19" spans="1:6" s="38" customFormat="1" ht="44.1" customHeight="1">
      <c r="A19" s="36" t="s">
        <v>42</v>
      </c>
      <c r="B19" s="37"/>
      <c r="C19" s="37"/>
      <c r="D19" s="37"/>
      <c r="E19" s="37"/>
      <c r="F19" s="37"/>
    </row>
    <row r="20" spans="1:6" ht="18.75">
      <c r="A20" s="34"/>
      <c r="B20" s="39" t="s">
        <v>7</v>
      </c>
      <c r="C20" s="35"/>
      <c r="D20" s="35"/>
      <c r="E20" s="35"/>
      <c r="F20" s="35"/>
    </row>
    <row r="21" spans="1:6" ht="33" thickBot="1">
      <c r="A21" s="34"/>
      <c r="B21" s="62" t="s">
        <v>27</v>
      </c>
      <c r="C21" s="35"/>
      <c r="D21" s="35"/>
      <c r="E21" s="35"/>
      <c r="F21" s="35"/>
    </row>
    <row r="22" spans="1:6" s="43" customFormat="1" ht="42.95" customHeight="1" thickBot="1">
      <c r="A22" s="41" t="s">
        <v>26</v>
      </c>
      <c r="B22" s="42"/>
      <c r="C22" s="32"/>
      <c r="D22" s="32"/>
      <c r="E22" s="32"/>
      <c r="F22" s="32"/>
    </row>
    <row r="23" spans="1:6" ht="18.75">
      <c r="A23" s="44"/>
      <c r="B23" s="44"/>
      <c r="C23" s="44"/>
      <c r="D23" s="44"/>
      <c r="E23" s="44"/>
      <c r="F23" s="44"/>
    </row>
    <row r="26" spans="1:6" ht="36" customHeight="1">
      <c r="A26" s="51" t="s">
        <v>29</v>
      </c>
      <c r="B26" s="49"/>
      <c r="D26" s="49"/>
      <c r="E26" s="49"/>
      <c r="F26" s="49"/>
    </row>
    <row r="27" spans="1:6">
      <c r="A27" s="50"/>
      <c r="B27" s="39" t="s">
        <v>7</v>
      </c>
    </row>
    <row r="28" spans="1:6" ht="32.25" thickBot="1">
      <c r="A28" s="50"/>
      <c r="B28" s="62" t="s">
        <v>28</v>
      </c>
    </row>
    <row r="29" spans="1:6" ht="90.95" customHeight="1" thickBot="1">
      <c r="A29" s="52" t="s">
        <v>43</v>
      </c>
      <c r="B29" s="68"/>
    </row>
    <row r="30" spans="1:6" ht="90.95" customHeight="1" thickBot="1">
      <c r="A30" s="54" t="s">
        <v>44</v>
      </c>
      <c r="B30" s="68"/>
    </row>
    <row r="31" spans="1:6" ht="90.95" customHeight="1" thickBot="1">
      <c r="A31" s="52" t="s">
        <v>35</v>
      </c>
      <c r="B31" s="68"/>
    </row>
    <row r="32" spans="1:6" ht="90.95" customHeight="1" thickBot="1">
      <c r="A32" s="54" t="s">
        <v>45</v>
      </c>
      <c r="B32" s="68"/>
    </row>
    <row r="33" spans="1:3" ht="102" customHeight="1" thickBot="1">
      <c r="A33" s="54" t="s">
        <v>46</v>
      </c>
      <c r="B33" s="53"/>
    </row>
    <row r="34" spans="1:3" ht="90" customHeight="1" thickBot="1">
      <c r="A34" s="54" t="s">
        <v>36</v>
      </c>
      <c r="B34" s="53"/>
    </row>
    <row r="35" spans="1:3" ht="90" customHeight="1" thickBot="1">
      <c r="A35" s="54" t="s">
        <v>37</v>
      </c>
      <c r="B35" s="68"/>
    </row>
    <row r="36" spans="1:3" ht="90.95" customHeight="1" thickBot="1">
      <c r="A36" s="54" t="s">
        <v>30</v>
      </c>
      <c r="B36" s="68"/>
    </row>
    <row r="37" spans="1:3">
      <c r="A37" s="50"/>
    </row>
    <row r="38" spans="1:3">
      <c r="A38" s="50"/>
    </row>
    <row r="39" spans="1:3" ht="36" customHeight="1">
      <c r="A39" s="55" t="s">
        <v>31</v>
      </c>
      <c r="C39" s="43"/>
    </row>
    <row r="40" spans="1:3">
      <c r="A40" s="50"/>
      <c r="B40" s="39" t="s">
        <v>7</v>
      </c>
      <c r="C40" s="43"/>
    </row>
    <row r="41" spans="1:3" ht="32.25" thickBot="1">
      <c r="A41" s="50"/>
      <c r="B41" s="40" t="s">
        <v>6</v>
      </c>
      <c r="C41" s="43"/>
    </row>
    <row r="42" spans="1:3" s="43" customFormat="1" ht="84.95" customHeight="1" thickBot="1">
      <c r="A42" s="56" t="s">
        <v>47</v>
      </c>
      <c r="B42" s="68"/>
    </row>
    <row r="43" spans="1:3" s="43" customFormat="1" ht="84.95" customHeight="1" thickBot="1">
      <c r="A43" s="57" t="s">
        <v>38</v>
      </c>
      <c r="B43" s="53"/>
    </row>
    <row r="44" spans="1:3" s="43" customFormat="1" ht="84.95" customHeight="1" thickBot="1">
      <c r="A44" s="57" t="s">
        <v>48</v>
      </c>
      <c r="B44" s="68"/>
    </row>
    <row r="45" spans="1:3" s="43" customFormat="1" ht="84.95" customHeight="1" thickBot="1">
      <c r="A45" s="58" t="s">
        <v>49</v>
      </c>
      <c r="B45" s="68"/>
    </row>
    <row r="46" spans="1:3" s="43" customFormat="1" ht="84.95" customHeight="1" thickBot="1">
      <c r="A46" s="56" t="s">
        <v>50</v>
      </c>
      <c r="B46" s="68"/>
    </row>
    <row r="47" spans="1:3" s="43" customFormat="1" ht="84.95" customHeight="1" thickBot="1">
      <c r="A47" s="57" t="s">
        <v>51</v>
      </c>
      <c r="B47" s="68"/>
      <c r="C47" s="31"/>
    </row>
    <row r="48" spans="1:3" s="43" customFormat="1" ht="84.95" customHeight="1" thickBot="1">
      <c r="A48" s="59" t="s">
        <v>52</v>
      </c>
      <c r="B48" s="53"/>
      <c r="C48" s="31"/>
    </row>
    <row r="49" spans="1:6" s="43" customFormat="1" ht="84.95" customHeight="1" thickBot="1">
      <c r="A49" s="59" t="s">
        <v>53</v>
      </c>
      <c r="B49" s="53"/>
      <c r="C49" s="31"/>
    </row>
    <row r="52" spans="1:6" ht="36" customHeight="1">
      <c r="A52" s="73" t="s">
        <v>32</v>
      </c>
      <c r="B52" s="73"/>
      <c r="C52" s="73"/>
      <c r="D52" s="73"/>
      <c r="E52" s="73"/>
      <c r="F52" s="73"/>
    </row>
    <row r="53" spans="1:6">
      <c r="B53" s="39" t="s">
        <v>7</v>
      </c>
    </row>
    <row r="54" spans="1:6" ht="32.25" thickBot="1">
      <c r="B54" s="62" t="s">
        <v>28</v>
      </c>
    </row>
    <row r="55" spans="1:6" ht="84.95" customHeight="1" thickBot="1">
      <c r="A55" s="45" t="s">
        <v>54</v>
      </c>
      <c r="B55" s="42"/>
    </row>
    <row r="56" spans="1:6" ht="84.95" customHeight="1" thickBot="1">
      <c r="A56" s="46" t="s">
        <v>55</v>
      </c>
      <c r="B56" s="47"/>
    </row>
    <row r="57" spans="1:6" ht="84.95" customHeight="1" thickBot="1">
      <c r="A57" s="45" t="s">
        <v>56</v>
      </c>
      <c r="B57" s="42"/>
    </row>
    <row r="58" spans="1:6" ht="84.95" customHeight="1" thickBot="1">
      <c r="A58" s="48" t="s">
        <v>57</v>
      </c>
      <c r="B58" s="42"/>
    </row>
    <row r="59" spans="1:6" ht="84.95" customHeight="1" thickBot="1">
      <c r="A59" s="45" t="s">
        <v>39</v>
      </c>
      <c r="B59" s="42"/>
    </row>
    <row r="60" spans="1:6" ht="84.95" customHeight="1" thickBot="1">
      <c r="A60" s="46" t="s">
        <v>58</v>
      </c>
      <c r="B60" s="47"/>
    </row>
    <row r="61" spans="1:6" ht="84.95" customHeight="1" thickBot="1">
      <c r="A61" s="45" t="s">
        <v>59</v>
      </c>
      <c r="B61" s="42"/>
    </row>
    <row r="62" spans="1:6" ht="84.95" customHeight="1" thickBot="1">
      <c r="A62" s="46" t="s">
        <v>33</v>
      </c>
      <c r="B62" s="42"/>
      <c r="C62" s="49"/>
    </row>
    <row r="63" spans="1:6">
      <c r="A63" s="50"/>
    </row>
    <row r="64" spans="1:6">
      <c r="A64" s="50"/>
    </row>
  </sheetData>
  <sheetProtection algorithmName="SHA-512" hashValue="+pWhDEunktb2zBFgWAZtbYnygvAMUSyZ95ZAq0BiAHknbiQkRbfjCafHpgpXwWkmtaFPFP8zEd5yNbmhoXWQ6w==" saltValue="y0AHBeUNteOYFtTAuDKIDg==" spinCount="100000" sheet="1" objects="1" scenarios="1" selectLockedCells="1"/>
  <mergeCells count="4">
    <mergeCell ref="A52:F52"/>
    <mergeCell ref="A1:A6"/>
    <mergeCell ref="B1:B2"/>
    <mergeCell ref="B3:B6"/>
  </mergeCells>
  <phoneticPr fontId="14" type="noConversion"/>
  <pageMargins left="0.55118110236220474" right="0.55118110236220474" top="0.59055118110236227" bottom="0.59055118110236227" header="0.51181102362204722" footer="0.51181102362204722"/>
  <pageSetup paperSize="9" scale="68" fitToHeight="3" orientation="portrait" horizontalDpi="4294967292" verticalDpi="4294967292" r:id="rId1"/>
  <drawing r:id="rId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workbookViewId="0">
      <selection activeCell="C26" sqref="C26"/>
    </sheetView>
  </sheetViews>
  <sheetFormatPr baseColWidth="10" defaultRowHeight="15.75"/>
  <cols>
    <col min="1" max="1" width="14" customWidth="1"/>
    <col min="2" max="2" width="8.625" customWidth="1"/>
    <col min="3" max="3" width="17.5" style="1" customWidth="1"/>
    <col min="4" max="4" width="10.875" style="7"/>
  </cols>
  <sheetData>
    <row r="1" spans="1:5" ht="23.25">
      <c r="B1" s="3" t="s">
        <v>9</v>
      </c>
    </row>
    <row r="3" spans="1:5" s="4" customFormat="1">
      <c r="B3" s="6" t="s">
        <v>8</v>
      </c>
      <c r="C3" s="19" t="str">
        <f>IF(OR('Grille d''auto-positionnement'!B22&lt;&gt;""),1,"")</f>
        <v/>
      </c>
      <c r="D3" s="18"/>
    </row>
    <row r="4" spans="1:5" s="4" customFormat="1">
      <c r="B4" s="5">
        <v>0</v>
      </c>
      <c r="C4" s="19"/>
      <c r="D4" s="20"/>
    </row>
    <row r="5" spans="1:5">
      <c r="A5" s="79" t="s">
        <v>12</v>
      </c>
      <c r="B5" s="11">
        <v>1</v>
      </c>
      <c r="C5" s="12" t="str">
        <f>IF('Grille d''auto-positionnement'!B29&lt;&gt;"",1,"")</f>
        <v/>
      </c>
      <c r="D5" s="16" t="str">
        <f>IF(C29=0,"",SUM(C5:C12)/C29)</f>
        <v/>
      </c>
      <c r="E5" s="12" t="s">
        <v>16</v>
      </c>
    </row>
    <row r="6" spans="1:5">
      <c r="A6" s="79"/>
      <c r="B6" s="11">
        <v>2</v>
      </c>
      <c r="C6" s="12" t="str">
        <f>IF('Grille d''auto-positionnement'!B30&lt;&gt;"",1,"")</f>
        <v/>
      </c>
      <c r="D6" s="8"/>
    </row>
    <row r="7" spans="1:5">
      <c r="A7" s="79"/>
      <c r="B7" s="11">
        <v>3</v>
      </c>
      <c r="C7" s="12" t="str">
        <f>IF('Grille d''auto-positionnement'!B31&lt;&gt;"",1,"")</f>
        <v/>
      </c>
      <c r="D7" s="8"/>
    </row>
    <row r="8" spans="1:5">
      <c r="A8" s="79"/>
      <c r="B8" s="11">
        <v>4</v>
      </c>
      <c r="C8" s="12" t="str">
        <f>IF('Grille d''auto-positionnement'!B32&lt;&gt;"",1,"")</f>
        <v/>
      </c>
      <c r="D8" s="8"/>
    </row>
    <row r="9" spans="1:5">
      <c r="A9" s="79"/>
      <c r="B9" s="11">
        <v>5</v>
      </c>
      <c r="C9" s="12" t="str">
        <f>IF('Grille d''auto-positionnement'!B33&lt;&gt;"",1,"")</f>
        <v/>
      </c>
      <c r="D9" s="8"/>
    </row>
    <row r="10" spans="1:5">
      <c r="A10" s="79"/>
      <c r="B10" s="11">
        <v>6</v>
      </c>
      <c r="C10" s="12" t="str">
        <f>IF('Grille d''auto-positionnement'!B34&lt;&gt;"",1,"")</f>
        <v/>
      </c>
      <c r="D10" s="8"/>
    </row>
    <row r="11" spans="1:5">
      <c r="A11" s="79"/>
      <c r="B11" s="11">
        <v>7</v>
      </c>
      <c r="C11" s="12" t="str">
        <f>IF('Grille d''auto-positionnement'!B35&lt;&gt;"",1,"")</f>
        <v/>
      </c>
      <c r="D11" s="8"/>
    </row>
    <row r="12" spans="1:5">
      <c r="A12" s="79"/>
      <c r="B12" s="11">
        <v>8</v>
      </c>
      <c r="C12" s="12" t="str">
        <f>IF('Grille d''auto-positionnement'!B36&lt;&gt;"",1,"")</f>
        <v/>
      </c>
      <c r="D12" s="8"/>
    </row>
    <row r="13" spans="1:5">
      <c r="A13" s="80" t="s">
        <v>13</v>
      </c>
      <c r="B13" s="13">
        <v>9</v>
      </c>
      <c r="C13" s="14" t="str">
        <f>IF('Grille d''auto-positionnement'!B42&lt;&gt;"",1,"")</f>
        <v/>
      </c>
      <c r="D13" s="17" t="str">
        <f>IF(C29=0,"",SUM(C13:C20)/C29)</f>
        <v/>
      </c>
      <c r="E13" s="14" t="s">
        <v>17</v>
      </c>
    </row>
    <row r="14" spans="1:5">
      <c r="A14" s="80"/>
      <c r="B14" s="13">
        <v>10</v>
      </c>
      <c r="C14" s="14" t="str">
        <f>IF('Grille d''auto-positionnement'!B43&lt;&gt;"",1,"")</f>
        <v/>
      </c>
      <c r="D14" s="8"/>
    </row>
    <row r="15" spans="1:5">
      <c r="A15" s="80"/>
      <c r="B15" s="13">
        <v>11</v>
      </c>
      <c r="C15" s="14" t="str">
        <f>IF('Grille d''auto-positionnement'!B44&lt;&gt;"",1,"")</f>
        <v/>
      </c>
      <c r="D15" s="8"/>
    </row>
    <row r="16" spans="1:5">
      <c r="A16" s="80"/>
      <c r="B16" s="13">
        <v>12</v>
      </c>
      <c r="C16" s="14" t="str">
        <f>IF('Grille d''auto-positionnement'!B45&lt;&gt;"",1,"")</f>
        <v/>
      </c>
      <c r="D16" s="8"/>
    </row>
    <row r="17" spans="1:5">
      <c r="A17" s="80"/>
      <c r="B17" s="13">
        <v>13</v>
      </c>
      <c r="C17" s="14" t="str">
        <f>IF('Grille d''auto-positionnement'!B46&lt;&gt;"",1,"")</f>
        <v/>
      </c>
      <c r="D17" s="8"/>
    </row>
    <row r="18" spans="1:5">
      <c r="A18" s="80"/>
      <c r="B18" s="13">
        <v>14</v>
      </c>
      <c r="C18" s="14" t="str">
        <f>IF('Grille d''auto-positionnement'!B47&lt;&gt;"",1,"")</f>
        <v/>
      </c>
      <c r="D18" s="8"/>
    </row>
    <row r="19" spans="1:5">
      <c r="A19" s="80"/>
      <c r="B19" s="13">
        <v>15</v>
      </c>
      <c r="C19" s="14" t="str">
        <f>IF('Grille d''auto-positionnement'!B48&lt;&gt;"",1,"")</f>
        <v/>
      </c>
      <c r="D19" s="8"/>
    </row>
    <row r="20" spans="1:5">
      <c r="A20" s="80"/>
      <c r="B20" s="13">
        <v>16</v>
      </c>
      <c r="C20" s="14" t="str">
        <f>IF('Grille d''auto-positionnement'!B49&lt;&gt;"",1,"")</f>
        <v/>
      </c>
      <c r="D20" s="8"/>
    </row>
    <row r="21" spans="1:5">
      <c r="A21" s="81" t="s">
        <v>14</v>
      </c>
      <c r="B21" s="9">
        <v>17</v>
      </c>
      <c r="C21" s="10" t="str">
        <f>IF('Grille d''auto-positionnement'!B55&lt;&gt;"",1,"")</f>
        <v/>
      </c>
      <c r="D21" s="15" t="str">
        <f>IF(C29=0,"",SUM(C21:C28)/C29)</f>
        <v/>
      </c>
      <c r="E21" s="10" t="s">
        <v>18</v>
      </c>
    </row>
    <row r="22" spans="1:5">
      <c r="A22" s="81"/>
      <c r="B22" s="9">
        <v>18</v>
      </c>
      <c r="C22" s="10" t="str">
        <f>IF('Grille d''auto-positionnement'!B56&lt;&gt;"",1,"")</f>
        <v/>
      </c>
      <c r="D22" s="8"/>
    </row>
    <row r="23" spans="1:5">
      <c r="A23" s="81"/>
      <c r="B23" s="9">
        <v>19</v>
      </c>
      <c r="C23" s="10" t="str">
        <f>IF('Grille d''auto-positionnement'!B57&lt;&gt;"",1,"")</f>
        <v/>
      </c>
      <c r="D23" s="8"/>
    </row>
    <row r="24" spans="1:5">
      <c r="A24" s="81"/>
      <c r="B24" s="9">
        <v>20</v>
      </c>
      <c r="C24" s="10" t="str">
        <f>IF('Grille d''auto-positionnement'!B58&lt;&gt;"",1,"")</f>
        <v/>
      </c>
      <c r="D24" s="8"/>
    </row>
    <row r="25" spans="1:5">
      <c r="A25" s="81"/>
      <c r="B25" s="9">
        <v>21</v>
      </c>
      <c r="C25" s="10" t="str">
        <f>IF('Grille d''auto-positionnement'!B59&lt;&gt;"",1,"")</f>
        <v/>
      </c>
      <c r="D25" s="8"/>
    </row>
    <row r="26" spans="1:5">
      <c r="A26" s="81"/>
      <c r="B26" s="9">
        <v>22</v>
      </c>
      <c r="C26" s="10" t="str">
        <f>IF('Grille d''auto-positionnement'!B60&lt;&gt;"",1,"")</f>
        <v/>
      </c>
      <c r="D26" s="8"/>
    </row>
    <row r="27" spans="1:5">
      <c r="A27" s="81"/>
      <c r="B27" s="9">
        <v>23</v>
      </c>
      <c r="C27" s="10" t="str">
        <f>IF('Grille d''auto-positionnement'!B61&lt;&gt;"",1,"")</f>
        <v/>
      </c>
      <c r="D27" s="8"/>
    </row>
    <row r="28" spans="1:5">
      <c r="A28" s="81"/>
      <c r="B28" s="9">
        <v>24</v>
      </c>
      <c r="C28" s="10" t="str">
        <f>IF('Grille d''auto-positionnement'!B62&lt;&gt;"",1,"")</f>
        <v/>
      </c>
      <c r="D28" s="8"/>
    </row>
    <row r="29" spans="1:5" s="4" customFormat="1" ht="39.950000000000003" customHeight="1">
      <c r="A29" s="4" t="s">
        <v>15</v>
      </c>
      <c r="C29" s="2">
        <f>SUM(C5:C28)</f>
        <v>0</v>
      </c>
      <c r="D29" s="18"/>
    </row>
  </sheetData>
  <sheetProtection algorithmName="SHA-512" hashValue="fSkt6B8Kwp6rfAoZcA64mjEpUWIzFgb2YJ1UTjYM7W/S/Eg66kOsM18rYiaFRFgBIDvUEMoFU6a6lClvujw/TQ==" saltValue="7jINw+b0Ga04Gjkl61WqEw==" spinCount="100000" sheet="1" objects="1" scenarios="1"/>
  <mergeCells count="3">
    <mergeCell ref="A5:A12"/>
    <mergeCell ref="A13:A20"/>
    <mergeCell ref="A21:A28"/>
  </mergeCells>
  <pageMargins left="0.75" right="0.75" top="1" bottom="1" header="0.5" footer="0.5"/>
  <pageSetup paperSize="9" orientation="portrait" horizontalDpi="4294967293" verticalDpi="4294967293"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40"/>
  <sheetViews>
    <sheetView showGridLines="0" zoomScale="75" zoomScaleNormal="75" zoomScalePageLayoutView="75" workbookViewId="0">
      <selection activeCell="A7" sqref="A7"/>
    </sheetView>
  </sheetViews>
  <sheetFormatPr baseColWidth="10" defaultRowHeight="15.75"/>
  <cols>
    <col min="1" max="1" width="57.375" style="21" customWidth="1"/>
    <col min="2" max="2" width="12.875" style="21" bestFit="1" customWidth="1"/>
    <col min="3" max="16384" width="11" style="21"/>
  </cols>
  <sheetData>
    <row r="1" spans="1:15" ht="57.95" customHeight="1">
      <c r="A1" s="60" t="s">
        <v>20</v>
      </c>
      <c r="B1" s="61"/>
      <c r="C1" s="23"/>
      <c r="D1" s="23"/>
      <c r="E1" s="23"/>
      <c r="F1" s="23"/>
      <c r="G1" s="23"/>
      <c r="H1" s="23"/>
      <c r="I1" s="84" t="s">
        <v>41</v>
      </c>
      <c r="J1" s="85"/>
      <c r="K1" s="86" t="str">
        <f>IF('Grille d''auto-positionnement'!B7="","",('Grille d''auto-positionnement'!B7))</f>
        <v/>
      </c>
      <c r="L1" s="87"/>
      <c r="M1" s="87"/>
      <c r="N1" s="88"/>
      <c r="O1" s="23"/>
    </row>
    <row r="2" spans="1:15">
      <c r="A2" s="23"/>
      <c r="B2" s="23"/>
      <c r="C2" s="23"/>
      <c r="D2" s="23"/>
      <c r="E2" s="23"/>
      <c r="F2" s="23"/>
      <c r="G2" s="23"/>
      <c r="H2" s="23"/>
      <c r="I2" s="23"/>
      <c r="J2" s="23"/>
      <c r="K2" s="23"/>
      <c r="L2" s="23"/>
      <c r="M2" s="23"/>
      <c r="N2" s="23"/>
      <c r="O2" s="23"/>
    </row>
    <row r="3" spans="1:15" ht="188.25" customHeight="1">
      <c r="A3" s="23"/>
      <c r="B3" s="23"/>
      <c r="C3" s="23"/>
      <c r="D3" s="23"/>
      <c r="E3" s="23"/>
      <c r="F3" s="23"/>
      <c r="G3" s="23"/>
      <c r="H3" s="23"/>
      <c r="I3" s="23"/>
      <c r="J3" s="23"/>
      <c r="K3" s="23"/>
      <c r="L3" s="23"/>
      <c r="M3" s="23"/>
      <c r="N3" s="23"/>
      <c r="O3" s="23"/>
    </row>
    <row r="4" spans="1:15" ht="67.5" customHeight="1">
      <c r="A4" s="24" t="s">
        <v>34</v>
      </c>
      <c r="B4" s="25" t="str">
        <f>IF(AND('Tableau de synthèse'!C21="",K1=""),"",IF('Tableau de synthèse'!C21=1,"OUI","NON"))</f>
        <v/>
      </c>
      <c r="C4" s="23"/>
      <c r="D4" s="26" t="s">
        <v>11</v>
      </c>
      <c r="E4" s="23"/>
      <c r="F4" s="83" t="str">
        <f>IF(B4="","",IF(AND(K1&lt;&gt;"",B4="NON"),"Un comité de pilotage E3D ou une instance équivallente doit toutefois exister avant de demander la labellisation",IF(B4="NON","Un comité de pilotage E3D ou une instance équivallente doit toutefois exister avant de demander la labellisation","Le préalable est bien respecté")))</f>
        <v/>
      </c>
      <c r="G4" s="83"/>
      <c r="H4" s="83"/>
      <c r="I4" s="83"/>
      <c r="J4" s="83"/>
      <c r="K4" s="83"/>
      <c r="L4" s="83"/>
      <c r="M4" s="83"/>
      <c r="N4" s="83"/>
      <c r="O4" s="23"/>
    </row>
    <row r="5" spans="1:15" ht="21">
      <c r="A5" s="27"/>
      <c r="B5" s="23"/>
      <c r="C5" s="23"/>
      <c r="D5" s="23"/>
      <c r="E5" s="23"/>
      <c r="F5" s="23"/>
      <c r="G5" s="23"/>
      <c r="H5" s="23"/>
      <c r="I5" s="23"/>
      <c r="J5" s="23"/>
      <c r="K5" s="23"/>
      <c r="L5" s="23"/>
      <c r="M5" s="23"/>
      <c r="N5" s="23"/>
      <c r="O5" s="23"/>
    </row>
    <row r="6" spans="1:15" ht="62.1" customHeight="1">
      <c r="A6" s="24" t="s">
        <v>60</v>
      </c>
      <c r="B6" s="25" t="str">
        <f>IF(AND('Tableau de synthèse'!C26="",K1=""),"",IF('Tableau de synthèse'!C26=1,"OUI","NON"))</f>
        <v/>
      </c>
      <c r="C6" s="23"/>
      <c r="D6" s="26" t="s">
        <v>11</v>
      </c>
      <c r="E6" s="23"/>
      <c r="F6" s="83" t="str">
        <f>IF(B6="","",IF(AND(K1&lt;&gt;"",B6="NON"),"Une inscription dans le projet d'établissement doit toutefois être réalisée avant de demander la labellisation",IF(B6="NON","Une inscription dans le projet d'établissement doit être réalisée avant de demander la labellisation","Le préalable est bien respecté")))</f>
        <v/>
      </c>
      <c r="G6" s="83"/>
      <c r="H6" s="83"/>
      <c r="I6" s="83"/>
      <c r="J6" s="83"/>
      <c r="K6" s="83"/>
      <c r="L6" s="83"/>
      <c r="M6" s="83"/>
      <c r="N6" s="83"/>
      <c r="O6" s="23"/>
    </row>
    <row r="7" spans="1:15" ht="21">
      <c r="A7" s="27"/>
      <c r="B7" s="23"/>
      <c r="C7" s="23"/>
      <c r="D7" s="23"/>
      <c r="E7" s="23"/>
      <c r="F7" s="23"/>
      <c r="G7" s="23"/>
      <c r="H7" s="23"/>
      <c r="I7" s="23"/>
      <c r="J7" s="23"/>
      <c r="K7" s="23"/>
      <c r="L7" s="23"/>
      <c r="M7" s="23"/>
      <c r="N7" s="23"/>
      <c r="O7" s="23"/>
    </row>
    <row r="8" spans="1:15" ht="53.1" customHeight="1">
      <c r="A8" s="27" t="s">
        <v>10</v>
      </c>
      <c r="B8" s="25" t="str">
        <f>IF('Tableau de synthèse'!C29=0,"",'Tableau de synthèse'!C29)</f>
        <v/>
      </c>
      <c r="C8" s="23"/>
      <c r="D8" s="26" t="s">
        <v>11</v>
      </c>
      <c r="E8" s="23"/>
      <c r="F8" s="83" t="str">
        <f>IF(B8="","",IF(B8&gt;=18,"Vous pouvez potentiellement postuler pour la labellisation de niveau 3",IF(B8&gt;=12,"Vous pouvez potentiellement postuler pour la labellisation de niveau 2",IF(B8&gt;=6,"Le nombre d'items validés vous permet de postuler pour une labellisation E3D niveau 1","Le nombre d'items validés semble faible"))))</f>
        <v/>
      </c>
      <c r="G8" s="83"/>
      <c r="H8" s="83"/>
      <c r="I8" s="83"/>
      <c r="J8" s="83"/>
      <c r="K8" s="83"/>
      <c r="L8" s="83"/>
      <c r="M8" s="83"/>
      <c r="N8" s="83"/>
      <c r="O8" s="23"/>
    </row>
    <row r="9" spans="1:15" ht="21">
      <c r="A9" s="28"/>
      <c r="B9" s="23"/>
      <c r="C9" s="23"/>
      <c r="D9" s="23"/>
      <c r="E9" s="23"/>
      <c r="F9" s="23"/>
      <c r="G9" s="23"/>
      <c r="H9" s="23"/>
      <c r="I9" s="23"/>
      <c r="J9" s="23"/>
      <c r="K9" s="23"/>
      <c r="L9" s="23"/>
      <c r="M9" s="23"/>
      <c r="N9" s="23"/>
      <c r="O9" s="23"/>
    </row>
    <row r="10" spans="1:15" ht="39.950000000000003" customHeight="1">
      <c r="A10" s="29" t="s">
        <v>19</v>
      </c>
      <c r="B10" s="25" t="str">
        <f>IF(B8="","",IF(AND(AND('Tableau de synthèse'!D5&lt;0.41,'Tableau de synthèse'!D5&gt;0.24),AND('Tableau de synthèse'!D13&lt;0.41,'Tableau de synthèse'!D13&gt;0.24),AND('Tableau de synthèse'!D21&lt;0.41,'Tableau de synthèse'!D21&gt;0.24)),"OUI","NON"))</f>
        <v/>
      </c>
      <c r="C10" s="23"/>
      <c r="D10" s="26" t="s">
        <v>11</v>
      </c>
      <c r="E10" s="23"/>
      <c r="F10" s="83" t="str">
        <f>IF(B8="","",IF(B10="OUI","La répartition des items entre les trois domaines est correcte","Toutefois, la répartition des items entre les trois domaines manque d'équilibre"))</f>
        <v/>
      </c>
      <c r="G10" s="83"/>
      <c r="H10" s="83"/>
      <c r="I10" s="83"/>
      <c r="J10" s="83"/>
      <c r="K10" s="83"/>
      <c r="L10" s="83"/>
      <c r="M10" s="83"/>
      <c r="N10" s="83"/>
      <c r="O10" s="23"/>
    </row>
    <row r="11" spans="1:15" ht="21">
      <c r="A11" s="28"/>
      <c r="B11" s="23"/>
      <c r="C11" s="23"/>
      <c r="D11" s="23"/>
      <c r="E11" s="23"/>
      <c r="F11" s="23"/>
      <c r="G11" s="23"/>
      <c r="H11" s="23"/>
      <c r="I11" s="23"/>
      <c r="J11" s="23"/>
      <c r="K11" s="23"/>
      <c r="L11" s="23"/>
      <c r="M11" s="23"/>
      <c r="N11" s="23"/>
      <c r="O11" s="23"/>
    </row>
    <row r="12" spans="1:15" ht="75" customHeight="1">
      <c r="A12" s="82"/>
      <c r="B12" s="82"/>
      <c r="C12" s="82"/>
      <c r="D12" s="82"/>
      <c r="E12" s="82"/>
      <c r="F12" s="82"/>
      <c r="G12" s="82"/>
      <c r="H12" s="82"/>
      <c r="I12" s="82"/>
      <c r="J12" s="82"/>
      <c r="K12" s="82"/>
      <c r="L12" s="82"/>
      <c r="M12" s="82"/>
      <c r="N12" s="82"/>
      <c r="O12" s="23"/>
    </row>
    <row r="13" spans="1:15" ht="21">
      <c r="A13" s="22"/>
    </row>
    <row r="14" spans="1:15" ht="21">
      <c r="A14" s="22"/>
    </row>
    <row r="15" spans="1:15" ht="21">
      <c r="A15" s="22"/>
    </row>
    <row r="16" spans="1:15" ht="21">
      <c r="A16" s="22"/>
    </row>
    <row r="17" spans="1:1" ht="21">
      <c r="A17" s="22"/>
    </row>
    <row r="18" spans="1:1" ht="21">
      <c r="A18" s="22"/>
    </row>
    <row r="19" spans="1:1" ht="21">
      <c r="A19" s="22"/>
    </row>
    <row r="20" spans="1:1" ht="21">
      <c r="A20" s="22"/>
    </row>
    <row r="21" spans="1:1" ht="21">
      <c r="A21" s="22"/>
    </row>
    <row r="22" spans="1:1" ht="21">
      <c r="A22" s="22"/>
    </row>
    <row r="23" spans="1:1" ht="21">
      <c r="A23" s="22"/>
    </row>
    <row r="24" spans="1:1" ht="21">
      <c r="A24" s="22"/>
    </row>
    <row r="25" spans="1:1" ht="21">
      <c r="A25" s="22"/>
    </row>
    <row r="26" spans="1:1" ht="21">
      <c r="A26" s="22"/>
    </row>
    <row r="27" spans="1:1" ht="21">
      <c r="A27" s="22"/>
    </row>
    <row r="28" spans="1:1" ht="21">
      <c r="A28" s="22"/>
    </row>
    <row r="29" spans="1:1" ht="21">
      <c r="A29" s="22"/>
    </row>
    <row r="30" spans="1:1" ht="21">
      <c r="A30" s="22"/>
    </row>
    <row r="31" spans="1:1" ht="21">
      <c r="A31" s="22"/>
    </row>
    <row r="32" spans="1:1" ht="21">
      <c r="A32" s="22"/>
    </row>
    <row r="33" spans="1:1" ht="21">
      <c r="A33" s="22"/>
    </row>
    <row r="34" spans="1:1" ht="21">
      <c r="A34" s="22"/>
    </row>
    <row r="35" spans="1:1" ht="21">
      <c r="A35" s="22"/>
    </row>
    <row r="36" spans="1:1" ht="21">
      <c r="A36" s="22"/>
    </row>
    <row r="37" spans="1:1" ht="21">
      <c r="A37" s="22"/>
    </row>
    <row r="38" spans="1:1" ht="21">
      <c r="A38" s="22"/>
    </row>
    <row r="39" spans="1:1" ht="21">
      <c r="A39" s="22"/>
    </row>
    <row r="40" spans="1:1" ht="21">
      <c r="A40" s="22"/>
    </row>
  </sheetData>
  <sheetProtection algorithmName="SHA-512" hashValue="rFRWVCXk079WpaXlEeUhEcWaeLU9FFpV0CxUOBS0V7dMirXGMADcpNsCfuGoKMphWkfhUQMQgb9X8bafOTlTwg==" saltValue="408pp+44Ow5cVMK/1ioQ2Q==" spinCount="100000" sheet="1" selectLockedCells="1" selectUnlockedCells="1"/>
  <mergeCells count="7">
    <mergeCell ref="A12:N12"/>
    <mergeCell ref="F10:N10"/>
    <mergeCell ref="I1:J1"/>
    <mergeCell ref="K1:N1"/>
    <mergeCell ref="F8:N8"/>
    <mergeCell ref="F6:N6"/>
    <mergeCell ref="F4:N4"/>
  </mergeCells>
  <phoneticPr fontId="14" type="noConversion"/>
  <conditionalFormatting sqref="B6">
    <cfRule type="colorScale" priority="14">
      <colorScale>
        <cfvo type="num" val="&quot;&quot;&quot;OUI&quot;&quot;&quot;"/>
        <cfvo type="num" val="&quot;&quot;&quot;NON&quot;&quot;&quot;"/>
        <color rgb="FF008000"/>
        <color rgb="FFFF0000"/>
      </colorScale>
    </cfRule>
  </conditionalFormatting>
  <conditionalFormatting sqref="F6">
    <cfRule type="colorScale" priority="13">
      <colorScale>
        <cfvo type="formula" val="IF(#REF!=&quot;OUI&quot;,oui,non)"/>
        <cfvo type="max"/>
        <color rgb="FFFF7128"/>
        <color rgb="FFFFEF9C"/>
      </colorScale>
    </cfRule>
  </conditionalFormatting>
  <conditionalFormatting sqref="F8">
    <cfRule type="colorScale" priority="12">
      <colorScale>
        <cfvo type="formula" val="IF(#REF!=&quot;OUI&quot;,oui,non)"/>
        <cfvo type="max"/>
        <color rgb="FFFF7128"/>
        <color rgb="FFFFEF9C"/>
      </colorScale>
    </cfRule>
  </conditionalFormatting>
  <conditionalFormatting sqref="B8">
    <cfRule type="colorScale" priority="11">
      <colorScale>
        <cfvo type="num" val="&quot;&quot;&quot;OUI&quot;&quot;&quot;"/>
        <cfvo type="num" val="&quot;&quot;&quot;NON&quot;&quot;&quot;"/>
        <color rgb="FF008000"/>
        <color rgb="FFFF0000"/>
      </colorScale>
    </cfRule>
  </conditionalFormatting>
  <conditionalFormatting sqref="B10">
    <cfRule type="colorScale" priority="10">
      <colorScale>
        <cfvo type="num" val="&quot;&quot;&quot;OUI&quot;&quot;&quot;"/>
        <cfvo type="num" val="&quot;&quot;&quot;NON&quot;&quot;&quot;"/>
        <color rgb="FF008000"/>
        <color rgb="FFFF0000"/>
      </colorScale>
    </cfRule>
  </conditionalFormatting>
  <conditionalFormatting sqref="F10">
    <cfRule type="colorScale" priority="9">
      <colorScale>
        <cfvo type="formula" val="IF(#REF!=&quot;OUI&quot;,oui,non)"/>
        <cfvo type="max"/>
        <color rgb="FFFF7128"/>
        <color rgb="FFFFEF9C"/>
      </colorScale>
    </cfRule>
  </conditionalFormatting>
  <conditionalFormatting sqref="F10">
    <cfRule type="containsText" dxfId="3" priority="4" operator="containsText" text="Toutefois, la répartition des items entre les trois domaines manque d'équilibre">
      <formula>NOT(ISERROR(SEARCH("Toutefois, la répartition des items entre les trois domaines manque d'équilibre",F10)))</formula>
    </cfRule>
  </conditionalFormatting>
  <conditionalFormatting sqref="F4">
    <cfRule type="containsText" dxfId="2" priority="3" operator="containsText" text="Un comité de pilotage">
      <formula>NOT(ISERROR(SEARCH("Un comité de pilotage",F4)))</formula>
    </cfRule>
  </conditionalFormatting>
  <conditionalFormatting sqref="F6">
    <cfRule type="containsText" dxfId="1" priority="2" operator="containsText" text="Une inscription">
      <formula>NOT(ISERROR(SEARCH("Une inscription",F6)))</formula>
    </cfRule>
  </conditionalFormatting>
  <conditionalFormatting sqref="F8">
    <cfRule type="containsText" dxfId="0" priority="1" operator="containsText" text="postuler">
      <formula>NOT(ISERROR(SEARCH("postuler",F8)))</formula>
    </cfRule>
  </conditionalFormatting>
  <pageMargins left="0.55118110236220474" right="0.55118110236220474" top="0.78740157480314965" bottom="0.78740157480314965" header="0.51181102362204722" footer="0.51181102362204722"/>
  <pageSetup paperSize="9" scale="61" orientation="landscape" horizontalDpi="4294967292" verticalDpi="4294967292" r:id="rId1"/>
  <drawing r:id="rId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Rappel de la démarche E3D</vt:lpstr>
      <vt:lpstr>Grille d'auto-positionnement</vt:lpstr>
      <vt:lpstr>Tableau de synthèse</vt:lpstr>
      <vt:lpstr>Résultat du positionnement</vt:lpstr>
      <vt:lpstr>'Grille d''auto-positionnement'!Zone_d_impression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Jourdan</dc:creator>
  <cp:lastModifiedBy>Eric Jourdan</cp:lastModifiedBy>
  <cp:lastPrinted>2018-08-16T16:43:03Z</cp:lastPrinted>
  <dcterms:created xsi:type="dcterms:W3CDTF">2015-03-07T08:54:11Z</dcterms:created>
  <dcterms:modified xsi:type="dcterms:W3CDTF">2019-10-09T11:35:56Z</dcterms:modified>
  <cp:contentStatus/>
</cp:coreProperties>
</file>